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Март" r:id="rId1" sheetId="1" state="visible"/>
  </sheets>
  <definedNames>
    <definedName hidden="false" localSheetId="0" name="_xlnm.Print_Area">'Март'!$A$1:$C$26</definedName>
  </definedNames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<sst xmlns="http://schemas.openxmlformats.org/spreadsheetml/2006/main" xmlns:a="http://schemas.openxmlformats.org/drawingml/2006/main" xmlns:a15="http://schemas.microsoft.com/office/drawing/2012/main" xmlns:asvg="http://schemas.microsoft.com/office/drawing/2016/SVG/main" xmlns:c="http://schemas.openxmlformats.org/drawingml/2006/chart" xmlns:co="http://ncloudtech.com" xmlns:co-ooxml="http://ncloudtech.com/ooxml" xmlns:m="http://schemas.openxmlformats.org/officeDocument/2006/math" xmlns:mc="http://schemas.openxmlformats.org/markup-compatibility/2006" xmlns:o="urn:schemas-microsoft-com:office:office" xmlns:p="http://schemas.openxmlformats.org/presentationml/2006/main" xmlns:pic="http://schemas.openxmlformats.org/drawingml/2006/picture" xmlns:r="http://schemas.openxmlformats.org/officeDocument/2006/relationships" xmlns:s="http://schemas.openxmlformats.org/officeDocument/2006/sharedTypes" xmlns:sl="http://schemas.openxmlformats.org/schemaLibrary/2006/main" xmlns:v="urn:schemas-microsoft-com:vml" xmlns:w="http://schemas.openxmlformats.org/wordprocessingml/2006/main" xmlns:w10="urn:schemas-microsoft-com:office:word" xmlns:w14="http://schemas.microsoft.com/office/word/2010/wordml" xmlns:w15="http://schemas.microsoft.com/office/word/2012/wordml" xmlns:wp="http://schemas.openxmlformats.org/drawingml/2006/wordprocessingDrawing" xmlns:wpg="http://schemas.microsoft.com/office/word/2010/wordprocessingGroup" xmlns:wps="http://schemas.microsoft.com/office/word/2010/wordprocessingShape" xmlns:x="urn:schemas-microsoft-com:office:excel" xmlns:x14="http://schemas.microsoft.com/office/spreadsheetml/2009/9/main" xmlns:xdr="http://schemas.openxmlformats.org/drawingml/2006/spreadsheetDrawing" xmlns:xm="http://schemas.microsoft.com/office/excel/2006/main" mc:Ignorable="co co-ooxml w14 x14 w15">
  <si>
    <t>Приложение 6</t>
  </si>
  <si>
    <t xml:space="preserve">Исполнение бюджета города Ставрополя </t>
  </si>
  <si>
    <t xml:space="preserve"> в части собственных средств</t>
  </si>
  <si>
    <t>за январь-апрель 2023 года</t>
  </si>
  <si>
    <t>(тыс. рублей)</t>
  </si>
  <si>
    <t>Наименование показателя</t>
  </si>
  <si>
    <t xml:space="preserve">Кассовое исполнение </t>
  </si>
  <si>
    <t>Изменения муниципального долга</t>
  </si>
  <si>
    <t xml:space="preserve">Муниципальный долг на начало года </t>
  </si>
  <si>
    <t>х</t>
  </si>
  <si>
    <t>Поступления в бюджет города Ставрополя:</t>
  </si>
  <si>
    <t>Остатки  на начало года</t>
  </si>
  <si>
    <t xml:space="preserve">Налоговые и неналоговые доходы </t>
  </si>
  <si>
    <t>Поступление дебиторской задолженности прошлых лет, направленной в краевой бюджет</t>
  </si>
  <si>
    <t>Доходы от возвратов бюджетными учреждениями остатков прошлых лет</t>
  </si>
  <si>
    <t>Дотация</t>
  </si>
  <si>
    <t>Заемные средства</t>
  </si>
  <si>
    <t>Поступления</t>
  </si>
  <si>
    <t>Погашение</t>
  </si>
  <si>
    <t>Кассовые выплаты из бюджета города Ставрополя</t>
  </si>
  <si>
    <r>
      <t>Кассовый разрыв</t>
    </r>
    <r>
      <rPr>
        <rFont val="Times New Roman"/>
        <b val="false"/>
        <sz val="11"/>
      </rPr>
      <t xml:space="preserve"> (+ остатки, - недостаток)</t>
    </r>
  </si>
  <si>
    <t>Муниципальный долг на 01.05.2023 г.</t>
  </si>
  <si>
    <t>Заместитель главы администрации</t>
  </si>
  <si>
    <t>города Ставрополя, руководитель</t>
  </si>
  <si>
    <t>комитета финансов и бюджета</t>
  </si>
  <si>
    <t xml:space="preserve">администрации города Ставрополя </t>
  </si>
  <si>
    <t>Н.А. Бондаренко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</si>
</sst>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#,##0" formatCode="#,##0" numFmtId="1001"/>
    <numFmt co:extendedFormatCode="#,##0.00" formatCode="#,##0.00" numFmtId="1002"/>
    <numFmt co:extendedFormatCode="#,##0.00;[red]-#,##0.00;0.00" formatCode="#,##0.00;[red]-#,##0.00;0.00" numFmtId="1003"/>
  </numFmts>
  <fonts count="11">
    <font>
      <name val="Calibri"/>
      <color theme="1" tint="0"/>
      <sz val="11"/>
    </font>
    <font>
      <color theme="1" tint="0"/>
      <sz val="11"/>
      <scheme val="minor"/>
    </font>
    <font>
      <sz val="11"/>
      <scheme val="minor"/>
    </font>
    <font>
      <name val="Times New Roman"/>
      <sz val="11"/>
    </font>
    <font>
      <name val="Times New Roman"/>
      <b val="true"/>
      <sz val="11"/>
    </font>
    <font>
      <name val="Arial"/>
      <sz val="8"/>
    </font>
    <font>
      <name val="Times New Roman"/>
      <sz val="12"/>
    </font>
    <font>
      <name val="Times New Roman"/>
      <b val="true"/>
      <sz val="12"/>
    </font>
    <font>
      <b val="true"/>
      <sz val="11"/>
      <scheme val="minor"/>
    </font>
    <font>
      <name val="Arial"/>
      <sz val="10"/>
    </font>
    <font>
      <name val="Arial"/>
      <sz val="11"/>
    </font>
  </fonts>
  <fills count="3">
    <fill>
      <patternFill patternType="none"/>
    </fill>
    <fill>
      <patternFill patternType="gray125"/>
    </fill>
    <fill>
      <patternFill patternType="solid">
        <fgColor theme="0" tint="0"/>
      </patternFill>
    </fill>
  </fills>
  <borders count="2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</borders>
  <cellStyleXfs count="1">
    <xf applyFont="true" applyNumberFormat="true" borderId="0" fillId="0" fontId="1" numFmtId="1000" quotePrefix="false"/>
  </cellStyleXfs>
  <cellXfs count="33">
    <xf applyFont="true" applyNumberFormat="true" borderId="0" fillId="0" fontId="1" numFmtId="1000" quotePrefix="false"/>
    <xf applyAlignment="true" applyFont="true" applyNumberFormat="true" borderId="0" fillId="0" fontId="2" numFmtId="1000" quotePrefix="false">
      <alignment vertical="top" wrapText="true"/>
    </xf>
    <xf applyAlignment="true" applyFont="true" applyNumberFormat="true" borderId="0" fillId="0" fontId="2" numFmtId="1001" quotePrefix="false">
      <alignment vertical="top" wrapText="true"/>
    </xf>
    <xf applyAlignment="true" applyFont="true" applyNumberFormat="true" borderId="0" fillId="0" fontId="2" numFmtId="1002" quotePrefix="false">
      <alignment vertical="top" wrapText="true"/>
    </xf>
    <xf applyAlignment="true" applyFont="true" applyNumberFormat="true" borderId="0" fillId="0" fontId="2" numFmtId="1000" quotePrefix="false">
      <alignment vertical="top"/>
    </xf>
    <xf applyAlignment="true" applyFont="true" applyNumberFormat="true" borderId="0" fillId="0" fontId="3" numFmtId="1002" quotePrefix="false">
      <alignment horizontal="right" vertical="top" wrapText="true"/>
    </xf>
    <xf applyAlignment="true" applyFont="true" applyNumberFormat="true" borderId="0" fillId="0" fontId="3" numFmtId="1000" quotePrefix="false">
      <alignment horizontal="center" vertical="top" wrapText="true"/>
    </xf>
    <xf applyAlignment="true" applyFont="true" applyNumberFormat="true" borderId="0" fillId="0" fontId="2" numFmtId="1000" quotePrefix="false">
      <alignment horizontal="center" vertical="top" wrapText="true"/>
    </xf>
    <xf applyAlignment="true" applyBorder="true" applyFont="true" applyNumberFormat="true" borderId="1" fillId="0" fontId="3" numFmtId="1000" quotePrefix="false">
      <alignment horizontal="center" vertical="top" wrapText="true"/>
    </xf>
    <xf applyAlignment="true" applyBorder="true" applyFont="true" applyNumberFormat="true" borderId="1" fillId="0" fontId="3" numFmtId="1001" quotePrefix="false">
      <alignment horizontal="center" vertical="top" wrapText="true"/>
    </xf>
    <xf applyAlignment="true" applyBorder="true" applyFont="true" applyNumberFormat="true" borderId="1" fillId="0" fontId="3" numFmtId="1002" quotePrefix="false">
      <alignment horizontal="center" vertical="top" wrapText="true"/>
    </xf>
    <xf applyAlignment="true" applyFont="true" applyNumberFormat="true" borderId="0" fillId="0" fontId="2" numFmtId="1000" quotePrefix="false">
      <alignment horizontal="center" vertical="top"/>
    </xf>
    <xf applyAlignment="true" applyBorder="true" applyFont="true" applyNumberFormat="true" borderId="1" fillId="0" fontId="4" numFmtId="1000" quotePrefix="false">
      <alignment vertical="top" wrapText="true"/>
    </xf>
    <xf applyAlignment="true" applyBorder="true" applyFill="true" applyFont="true" applyNumberFormat="true" borderId="1" fillId="2" fontId="4" numFmtId="1001" quotePrefix="false">
      <alignment horizontal="right" vertical="top" wrapText="true"/>
    </xf>
    <xf applyAlignment="true" applyBorder="true" applyFill="true" applyFont="true" applyNumberFormat="true" borderId="1" fillId="2" fontId="4" numFmtId="1001" quotePrefix="false">
      <alignment vertical="top" wrapText="true"/>
    </xf>
    <xf applyAlignment="true" applyBorder="true" applyFont="true" applyNumberFormat="true" borderId="1" fillId="0" fontId="4" numFmtId="1001" quotePrefix="false">
      <alignment vertical="top" wrapText="true"/>
    </xf>
    <xf applyBorder="true" applyFont="true" applyNumberFormat="true" borderId="1" fillId="0" fontId="5" numFmtId="1003" quotePrefix="false"/>
    <xf applyAlignment="true" applyBorder="true" applyFill="true" applyFont="true" applyNumberFormat="true" borderId="1" fillId="2" fontId="3" numFmtId="1000" quotePrefix="false">
      <alignment vertical="top" wrapText="true"/>
    </xf>
    <xf applyAlignment="true" applyBorder="true" applyFill="true" applyFont="true" applyNumberFormat="true" borderId="1" fillId="2" fontId="3" numFmtId="1001" quotePrefix="false">
      <alignment vertical="top" wrapText="true"/>
    </xf>
    <xf applyAlignment="true" applyBorder="true" applyFill="true" applyFont="true" applyNumberFormat="true" borderId="1" fillId="2" fontId="3" numFmtId="1001" quotePrefix="false">
      <alignment wrapText="true"/>
    </xf>
    <xf applyAlignment="true" applyBorder="true" applyFill="true" applyFont="true" applyNumberFormat="true" borderId="1" fillId="2" fontId="4" numFmtId="1000" quotePrefix="false">
      <alignment vertical="top" wrapText="true"/>
    </xf>
    <xf applyAlignment="true" applyFont="true" applyNumberFormat="true" borderId="0" fillId="0" fontId="2" numFmtId="1001" quotePrefix="false">
      <alignment vertical="top"/>
    </xf>
    <xf applyAlignment="true" applyBorder="true" applyFill="true" applyFont="true" applyNumberFormat="true" borderId="1" fillId="2" fontId="6" numFmtId="1001" quotePrefix="false">
      <alignment wrapText="true"/>
    </xf>
    <xf applyAlignment="true" applyBorder="true" applyFill="true" applyFont="true" applyNumberFormat="true" borderId="1" fillId="2" fontId="7" numFmtId="1001" quotePrefix="false">
      <alignment vertical="top" wrapText="true"/>
    </xf>
    <xf applyAlignment="true" applyFont="true" applyNumberFormat="true" borderId="0" fillId="0" fontId="8" numFmtId="1000" quotePrefix="false">
      <alignment vertical="top"/>
    </xf>
    <xf applyAlignment="true" applyBorder="true" applyFill="true" applyFont="true" applyNumberFormat="true" borderId="1" fillId="2" fontId="4" numFmtId="1001" quotePrefix="false">
      <alignment horizontal="right" wrapText="true"/>
    </xf>
    <xf applyFont="true" applyNumberFormat="true" borderId="0" fillId="0" fontId="9" numFmtId="1000" quotePrefix="false"/>
    <xf applyFont="true" applyNumberFormat="true" borderId="0" fillId="0" fontId="3" numFmtId="1000" quotePrefix="false"/>
    <xf applyAlignment="true" applyFont="true" applyNumberFormat="true" borderId="0" fillId="0" fontId="3" numFmtId="1002" quotePrefix="false">
      <alignment horizontal="right"/>
    </xf>
    <xf applyAlignment="true" applyFont="true" applyNumberFormat="true" borderId="0" fillId="0" fontId="6" numFmtId="1000" quotePrefix="false">
      <alignment horizontal="right"/>
    </xf>
    <xf applyFont="true" applyNumberFormat="true" borderId="0" fillId="0" fontId="10" numFmtId="1000" quotePrefix="false"/>
    <xf applyAlignment="true" applyFont="true" applyNumberFormat="true" borderId="0" fillId="0" fontId="2" numFmtId="1002" quotePrefix="false">
      <alignment wrapText="true"/>
    </xf>
    <xf applyFont="true" applyNumberFormat="true" borderId="0" fillId="0" fontId="9" numFmtId="1000" quotePrefix="false"/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4" Target="theme/theme1.xml" Type="http://schemas.openxmlformats.org/officeDocument/2006/relationships/theme"/>
  <Relationship Id="rId3" Target="styles.xml" Type="http://schemas.openxmlformats.org/officeDocument/2006/relationships/styles"/>
  <Relationship Id="rId2" Target="sharedStrings.xml" Type="http://schemas.openxmlformats.org/officeDocument/2006/relationships/sharedStrings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  <pageSetUpPr fitToPage="true"/>
  </sheetPr>
  <dimension ref="A1:H26"/>
  <sheetViews>
    <sheetView showZeros="true" workbookViewId="0"/>
  </sheetViews>
  <sheetFormatPr baseColWidth="8" customHeight="false" defaultColWidth="9.14062530925693" defaultRowHeight="15" zeroHeight="false"/>
  <cols>
    <col customWidth="true" max="1" min="1" outlineLevel="0" style="1" width="52.4257797757432"/>
    <col customWidth="true" max="2" min="2" outlineLevel="0" style="2" width="14.8554689819427"/>
    <col customWidth="true" max="3" min="3" outlineLevel="0" style="3" width="15.5703124854623"/>
    <col customWidth="true" max="4" min="4" outlineLevel="0" style="4" width="11.1406249709246"/>
    <col bestFit="true" customWidth="true" max="7" min="5" outlineLevel="0" style="4" width="9.14062530925693"/>
    <col customWidth="true" max="8" min="8" outlineLevel="0" style="4" width="14.425781467405"/>
    <col bestFit="true" customWidth="true" max="16384" min="9" outlineLevel="0" style="4" width="9.14062530925693"/>
  </cols>
  <sheetData>
    <row customHeight="true" ht="15" outlineLevel="0" r="1">
      <c r="C1" s="5" t="s">
        <v>0</v>
      </c>
    </row>
    <row outlineLevel="0" r="2">
      <c r="A2" s="6" t="s">
        <v>1</v>
      </c>
      <c r="B2" s="6" t="s"/>
      <c r="C2" s="6" t="s"/>
    </row>
    <row outlineLevel="0" r="3">
      <c r="A3" s="6" t="s">
        <v>2</v>
      </c>
      <c r="B3" s="6" t="s"/>
      <c r="C3" s="6" t="s"/>
    </row>
    <row outlineLevel="0" r="4">
      <c r="A4" s="6" t="s">
        <v>3</v>
      </c>
      <c r="B4" s="6" t="s"/>
      <c r="C4" s="6" t="s"/>
    </row>
    <row outlineLevel="0" r="5">
      <c r="A5" s="7" t="n"/>
      <c r="B5" s="7" t="n"/>
      <c r="C5" s="7" t="n"/>
    </row>
    <row outlineLevel="0" r="6">
      <c r="C6" s="5" t="s">
        <v>4</v>
      </c>
    </row>
    <row ht="45" outlineLevel="0" r="7">
      <c r="A7" s="8" t="s">
        <v>5</v>
      </c>
      <c r="B7" s="9" t="s">
        <v>6</v>
      </c>
      <c r="C7" s="10" t="s">
        <v>7</v>
      </c>
      <c r="D7" s="11" t="n"/>
      <c r="E7" s="11" t="n"/>
      <c r="F7" s="11" t="n"/>
    </row>
    <row outlineLevel="0" r="8">
      <c r="A8" s="12" t="s">
        <v>8</v>
      </c>
      <c r="B8" s="13" t="s">
        <v>9</v>
      </c>
      <c r="C8" s="14" t="n">
        <f aca="false" ca="false" dt2D="false" dtr="false" t="normal">2098531-108585</f>
        <v>1989946</v>
      </c>
      <c r="D8" s="15" t="n"/>
      <c r="E8" s="11" t="n"/>
      <c r="F8" s="11" t="n"/>
    </row>
    <row outlineLevel="0" r="9">
      <c r="A9" s="12" t="s">
        <v>10</v>
      </c>
      <c r="B9" s="14" t="n">
        <f aca="false" ca="false" dt2D="false" dtr="false" t="normal">B10+B11+B13+B12+B14</f>
        <v>2252472</v>
      </c>
      <c r="C9" s="14" t="n">
        <v>0</v>
      </c>
      <c r="D9" s="11" t="n"/>
      <c r="E9" s="11" t="n"/>
      <c r="F9" s="11" t="n"/>
      <c r="H9" s="16" t="n"/>
    </row>
    <row outlineLevel="0" r="10">
      <c r="A10" s="17" t="s">
        <v>11</v>
      </c>
      <c r="B10" s="18" t="n">
        <v>680725</v>
      </c>
      <c r="C10" s="18" t="n">
        <v>0</v>
      </c>
    </row>
    <row outlineLevel="0" r="11">
      <c r="A11" s="17" t="s">
        <v>12</v>
      </c>
      <c r="B11" s="19" t="n">
        <v>1573613</v>
      </c>
      <c r="C11" s="18" t="n">
        <v>0</v>
      </c>
    </row>
    <row ht="30" outlineLevel="0" r="12">
      <c r="A12" s="17" t="s">
        <v>13</v>
      </c>
      <c r="B12" s="18" t="n">
        <v>-5292</v>
      </c>
      <c r="C12" s="18" t="n">
        <v>0</v>
      </c>
    </row>
    <row ht="30" outlineLevel="0" r="13">
      <c r="A13" s="17" t="s">
        <v>14</v>
      </c>
      <c r="B13" s="18" t="n">
        <v>3426</v>
      </c>
      <c r="C13" s="18" t="n">
        <v>0</v>
      </c>
    </row>
    <row outlineLevel="0" r="14">
      <c r="A14" s="17" t="s">
        <v>15</v>
      </c>
      <c r="B14" s="18" t="n">
        <v>0</v>
      </c>
      <c r="C14" s="18" t="n"/>
    </row>
    <row outlineLevel="0" r="15">
      <c r="A15" s="20" t="s">
        <v>16</v>
      </c>
      <c r="B15" s="14" t="n">
        <f aca="false" ca="false" dt2D="false" dtr="false" t="normal">B16-B17</f>
        <v>0</v>
      </c>
      <c r="C15" s="14" t="n">
        <f aca="false" ca="false" dt2D="false" dtr="false" t="normal">B15</f>
        <v>0</v>
      </c>
    </row>
    <row outlineLevel="0" r="16">
      <c r="A16" s="17" t="s">
        <v>17</v>
      </c>
      <c r="B16" s="18" t="n">
        <v>3216000</v>
      </c>
      <c r="C16" s="19" t="n"/>
      <c r="E16" s="21" t="n"/>
    </row>
    <row outlineLevel="0" r="17">
      <c r="A17" s="17" t="s">
        <v>18</v>
      </c>
      <c r="B17" s="18" t="n">
        <v>3216000</v>
      </c>
      <c r="C17" s="19" t="n"/>
    </row>
    <row customHeight="true" ht="21.75" outlineLevel="0" r="18">
      <c r="A18" s="20" t="s">
        <v>19</v>
      </c>
      <c r="B18" s="22" t="n">
        <v>2018212</v>
      </c>
      <c r="C18" s="19" t="n">
        <v>0</v>
      </c>
    </row>
    <row ht="15.75" outlineLevel="0" r="19">
      <c r="A19" s="12" t="s">
        <v>20</v>
      </c>
      <c r="B19" s="23" t="n">
        <f aca="false" ca="false" dt2D="false" dtr="false" t="normal">B9-B18+B15</f>
        <v>234260</v>
      </c>
      <c r="C19" s="19" t="n">
        <v>0</v>
      </c>
      <c r="D19" s="24" t="n"/>
      <c r="E19" s="24" t="n"/>
      <c r="F19" s="24" t="n"/>
    </row>
    <row ht="15.75" outlineLevel="0" r="20">
      <c r="A20" s="12" t="s">
        <v>21</v>
      </c>
      <c r="B20" s="25" t="s">
        <v>9</v>
      </c>
      <c r="C20" s="23" t="n">
        <f aca="false" ca="false" dt2D="false" dtr="false" t="normal">C8+C15</f>
        <v>1989946</v>
      </c>
    </row>
    <row customHeight="true" ht="37.5" outlineLevel="0" r="21"/>
    <row customFormat="true" customHeight="true" hidden="true" ht="16.8999996185303" outlineLevel="0" r="22" s="26">
      <c r="A22" s="27" t="s">
        <v>22</v>
      </c>
      <c r="B22" s="2" t="n"/>
      <c r="C22" s="3" t="n"/>
      <c r="D22" s="27" t="n"/>
      <c r="E22" s="28" t="n"/>
      <c r="F22" s="29" t="n"/>
    </row>
    <row customFormat="true" customHeight="true" hidden="true" ht="16.8999996185303" outlineLevel="0" r="23" s="26">
      <c r="A23" s="27" t="s">
        <v>23</v>
      </c>
      <c r="B23" s="2" t="n"/>
      <c r="C23" s="3" t="n"/>
      <c r="D23" s="27" t="n"/>
      <c r="E23" s="28" t="n"/>
      <c r="F23" s="29" t="n"/>
    </row>
    <row customFormat="true" hidden="true" ht="15.75" outlineLevel="0" r="24" s="26">
      <c r="A24" s="27" t="s">
        <v>24</v>
      </c>
      <c r="B24" s="30" t="n"/>
      <c r="C24" s="31" t="n"/>
      <c r="D24" s="32" t="n"/>
      <c r="E24" s="29" t="n"/>
    </row>
    <row customFormat="true" hidden="true" ht="15" outlineLevel="0" r="25" s="26">
      <c r="A25" s="27" t="s">
        <v>25</v>
      </c>
      <c r="B25" s="30" t="n"/>
      <c r="C25" s="28" t="s">
        <v>26</v>
      </c>
      <c r="D25" s="32" t="n"/>
      <c r="E25" s="32" t="n"/>
      <c r="F25" s="28" t="n"/>
    </row>
    <row hidden="true" ht="15" outlineLevel="0" r="26"/>
  </sheetData>
  <mergeCells count="3">
    <mergeCell ref="A2:C2"/>
    <mergeCell ref="A3:C3"/>
    <mergeCell ref="A4:C4"/>
  </mergeCells>
  <pageMargins bottom="0.748031497001648" footer="0.31496062874794" header="0.31496062874794" left="0.708661377429962" right="0.236220464110374" top="0.748031497001648"/>
  <pageSetup fitToHeight="1" fitToWidth="1" orientation="portrait" paperHeight="297mm" paperSize="9" paperWidth="210mm" scale="100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MyOffice-CoreFramework-Linux/29-1028.734.7326.662.0@RELEASE-DESKTOP-BETELGEUSE-2.3-RC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2023-05-15T07:52:01Z</dcterms:modified>
</cp:coreProperties>
</file>