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</sheets>
  <definedNames>
    <definedName name="_xlnm.Print_Area" localSheetId="0">'Ценные бумаги'!$A$1:$Q$42</definedName>
  </definedNames>
  <calcPr fullCalcOnLoad="1"/>
</workbook>
</file>

<file path=xl/sharedStrings.xml><?xml version="1.0" encoding="utf-8"?>
<sst xmlns="http://schemas.openxmlformats.org/spreadsheetml/2006/main" count="509" uniqueCount="140">
  <si>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</si>
  <si>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</si>
  <si>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</si>
  <si>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</si>
  <si>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</si>
  <si>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</si>
  <si>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</si>
  <si>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</si>
  <si>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</si>
  <si>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</si>
  <si>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</si>
  <si>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</si>
  <si>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</si>
  <si>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</si>
  <si>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</si>
  <si>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</si>
  <si>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</si>
  <si>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</si>
  <si>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</si>
  <si>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</si>
  <si>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</si>
  <si>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</si>
  <si>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</si>
  <si>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</si>
  <si>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</si>
  <si>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</si>
  <si>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</si>
  <si>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</si>
  <si>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</si>
  <si>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</si>
  <si>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</si>
  <si>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</si>
  <si>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</si>
  <si>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</si>
  <si>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</si>
  <si>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</si>
  <si>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</si>
  <si>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</si>
  <si>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</si>
  <si>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</si>
  <si>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</si>
  <si>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</si>
  <si>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</si>
  <si>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</si>
  <si>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</si>
  <si>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</si>
  <si>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</si>
  <si>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</si>
  <si>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</si>
  <si>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</si>
  <si>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</si>
  <si>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</si>
  <si>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</si>
  <si>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</si>
  <si>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</si>
  <si>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Всего по (1 территории)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</si>
  <si>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</si>
  <si>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</si>
  <si>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</si>
  <si>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</si>
  <si>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</si>
  <si>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</si>
  <si>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</si>
  <si>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</si>
  <si>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</si>
  <si>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</si>
  <si>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</si>
  <si>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</si>
  <si>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</si>
  <si>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</si>
  <si>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>по состоянию на 01.02.2013</t>
  </si>
  <si>
    <t xml:space="preserve">Руководитель комитета финансов и бюджета администрации города Ставрополя </t>
  </si>
  <si>
    <t>Н.В. Захаров</t>
  </si>
  <si>
    <t>Информация по кредитам, полученным муниципальным образованием Город Ставрополь от кредитных организаций</t>
  </si>
  <si>
    <t>Информация по бюджетным кредитам, привлеченным в бюджет муниципальным образованием Город Ставрополь от других бюджетов бюджетной системы Российской Федерации</t>
  </si>
  <si>
    <t>Информация по государственным\муниципальным гарантиям муниципального образования Город Ставрополь</t>
  </si>
  <si>
    <t>Параметры, утвержденные законом о бюджете</t>
  </si>
  <si>
    <t>Итого</t>
  </si>
  <si>
    <t/>
  </si>
  <si>
    <t xml:space="preserve">Город Ставрополь </t>
  </si>
  <si>
    <t>Муниципальный контракт №0321300001112001195_106045 от 15.10.2012г.</t>
  </si>
  <si>
    <t>Открытое акционерное общество Банк "Северный морской путь""</t>
  </si>
  <si>
    <t>Решение СГД от 27.12.2011г. №145</t>
  </si>
  <si>
    <t>бюджет</t>
  </si>
  <si>
    <t>15.10.2012</t>
  </si>
  <si>
    <t>15.10.2013</t>
  </si>
  <si>
    <t>Российский рубль</t>
  </si>
  <si>
    <t>5 числа (ежемесячно)</t>
  </si>
  <si>
    <t>Итого по Город Ставрополь ГО</t>
  </si>
  <si>
    <t>Гарантии, предоставленные по централизованным кредитам, выданным предприятиям АПК в 1992-1994 г.г.</t>
  </si>
  <si>
    <t>Соглашение с Министерством финансов об обязательствах по государственному долгу от 24.07.95</t>
  </si>
  <si>
    <t>Министерство финансов Ставропольского края</t>
  </si>
  <si>
    <t>Заемщики по централизованным кредитам</t>
  </si>
  <si>
    <t>Город Ставрополь</t>
  </si>
  <si>
    <t>24.07.1995</t>
  </si>
  <si>
    <t>31.12.2010</t>
  </si>
  <si>
    <t>Соглашение с Министерством финансов об обязательствах по государственному долгу от 09.08.95</t>
  </si>
  <si>
    <t>09.08.1995</t>
  </si>
  <si>
    <t>Всего по ГО (8 территорий)</t>
  </si>
  <si>
    <t>Всего по МР (26 территорий)</t>
  </si>
  <si>
    <t>Бюджет края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</si>
  <si>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</si>
  <si>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</si>
  <si>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</si>
  <si>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</si>
  <si>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</si>
  <si>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</si>
  <si>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</si>
  <si>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Александровский</t>
  </si>
  <si>
    <t>Андроповский</t>
  </si>
  <si>
    <t>Апанасенковский</t>
  </si>
  <si>
    <t>Арзгирский</t>
  </si>
  <si>
    <t>Благодарненский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</si>
  <si>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</si>
  <si>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</si>
  <si>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</si>
  <si>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</si>
  <si>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</si>
  <si>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</si>
  <si>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</si>
  <si>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</si>
  <si>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</si>
  <si>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</si>
  <si>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</si>
  <si>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</si>
  <si>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</si>
  <si>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</si>
  <si>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</si>
  <si>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</si>
  <si>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</si>
  <si>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</si>
  <si>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</si>
  <si>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</si>
  <si>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</si>
  <si>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>26-78-25</t>
  </si>
  <si>
    <t xml:space="preserve">Информация по государственным\муниципальным ценным бумагам муниципального образования город Ставрополь </t>
  </si>
  <si>
    <t>-</t>
  </si>
  <si>
    <t>по состоянию на 01.09.2013</t>
  </si>
  <si>
    <t>Решения СГД от 15.05. 2013 № 368 и от 03.07.2013 № 382</t>
  </si>
  <si>
    <t xml:space="preserve">Л.И. Миронюк 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</si>
</sst>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10" applyNumberFormat="0" applyFill="0" applyAlignment="0" applyProtection="0"/>
    <xf numFmtId="0" fontId="9" fillId="34" borderId="11" applyNumberFormat="0" applyAlignment="0" applyProtection="0"/>
    <xf numFmtId="0" fontId="10" fillId="35" borderId="12" applyNumberFormat="0" applyAlignment="0" applyProtection="0"/>
    <xf numFmtId="0" fontId="19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20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0" fillId="38" borderId="14" applyNumberFormat="0" applyFont="0" applyAlignment="0" applyProtection="0"/>
    <xf numFmtId="0" fontId="15" fillId="39" borderId="0" applyNumberFormat="0" applyBorder="0" applyAlignment="0" applyProtection="0"/>
    <xf numFmtId="0" fontId="13" fillId="40" borderId="15" applyNumberFormat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wrapText="1"/>
    </xf>
    <xf numFmtId="4" fontId="5" fillId="0" borderId="16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3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wrapText="1"/>
    </xf>
    <xf numFmtId="4" fontId="24" fillId="0" borderId="17" xfId="0" applyNumberFormat="1" applyFont="1" applyBorder="1" applyAlignment="1">
      <alignment horizontal="right" wrapText="1"/>
    </xf>
    <xf numFmtId="0" fontId="25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right" vertical="center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7" fillId="0" borderId="17" xfId="0" applyFont="1" applyBorder="1" applyAlignment="1">
      <alignment horizontal="left" vertical="center" wrapText="1"/>
    </xf>
    <xf numFmtId="4" fontId="27" fillId="0" borderId="17" xfId="0" applyNumberFormat="1" applyFont="1" applyBorder="1" applyAlignment="1">
      <alignment horizontal="right" vertical="center" wrapText="1"/>
    </xf>
    <xf numFmtId="0" fontId="23" fillId="0" borderId="16" xfId="0" applyFont="1" applyBorder="1" applyAlignment="1">
      <alignment horizontal="left" vertical="center" wrapText="1"/>
    </xf>
    <xf numFmtId="4" fontId="27" fillId="0" borderId="17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4" fontId="25" fillId="0" borderId="16" xfId="0" applyNumberFormat="1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29" fillId="0" borderId="0" xfId="0" applyFont="1" applyAlignment="1">
      <alignment/>
    </xf>
    <xf numFmtId="0" fontId="25" fillId="0" borderId="0" xfId="0" applyFont="1" applyAlignment="1">
      <alignment horizontal="right" vertical="center"/>
    </xf>
    <xf numFmtId="0" fontId="1" fillId="0" borderId="0" xfId="0" applyFont="1" applyAlignment="1">
      <alignment horizontal="center" wrapText="1"/>
    </xf>
    <xf numFmtId="4" fontId="4" fillId="0" borderId="0" xfId="0" applyNumberFormat="1" applyFont="1" applyAlignment="1">
      <alignment wrapText="1"/>
    </xf>
    <xf numFmtId="4" fontId="23" fillId="0" borderId="16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4" fontId="24" fillId="0" borderId="18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4" fillId="0" borderId="17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29" fillId="0" borderId="0" xfId="0" applyFont="1" applyBorder="1" applyAlignment="1">
      <alignment/>
    </xf>
    <xf numFmtId="4" fontId="25" fillId="0" borderId="0" xfId="0" applyNumberFormat="1" applyFont="1" applyBorder="1" applyAlignment="1">
      <alignment horizontal="right" vertical="center" wrapText="1"/>
    </xf>
    <xf numFmtId="4" fontId="25" fillId="0" borderId="19" xfId="0" applyNumberFormat="1" applyFont="1" applyBorder="1" applyAlignment="1">
      <alignment horizontal="right" vertical="center" wrapText="1"/>
    </xf>
    <xf numFmtId="4" fontId="24" fillId="0" borderId="0" xfId="0" applyNumberFormat="1" applyFont="1" applyBorder="1" applyAlignment="1">
      <alignment horizontal="right" wrapText="1"/>
    </xf>
    <xf numFmtId="4" fontId="24" fillId="0" borderId="19" xfId="0" applyNumberFormat="1" applyFont="1" applyBorder="1" applyAlignment="1">
      <alignment horizontal="right" wrapText="1"/>
    </xf>
    <xf numFmtId="0" fontId="29" fillId="0" borderId="0" xfId="0" applyFont="1" applyAlignment="1">
      <alignment horizontal="right" vertical="center"/>
    </xf>
    <xf numFmtId="4" fontId="51" fillId="0" borderId="16" xfId="0" applyNumberFormat="1" applyFont="1" applyBorder="1" applyAlignment="1">
      <alignment horizontal="right" vertical="center" wrapText="1"/>
    </xf>
    <xf numFmtId="0" fontId="52" fillId="0" borderId="0" xfId="0" applyFont="1" applyAlignment="1">
      <alignment wrapText="1"/>
    </xf>
    <xf numFmtId="4" fontId="53" fillId="0" borderId="17" xfId="0" applyNumberFormat="1" applyFont="1" applyBorder="1" applyAlignment="1">
      <alignment horizontal="right" vertical="center" wrapText="1"/>
    </xf>
    <xf numFmtId="4" fontId="53" fillId="0" borderId="17" xfId="0" applyNumberFormat="1" applyFont="1" applyBorder="1" applyAlignment="1">
      <alignment vertical="center" wrapText="1"/>
    </xf>
    <xf numFmtId="4" fontId="53" fillId="0" borderId="20" xfId="0" applyNumberFormat="1" applyFont="1" applyBorder="1" applyAlignment="1">
      <alignment horizontal="right" wrapText="1"/>
    </xf>
    <xf numFmtId="4" fontId="53" fillId="0" borderId="16" xfId="0" applyNumberFormat="1" applyFont="1" applyBorder="1" applyAlignment="1">
      <alignment horizontal="right" vertical="center" wrapText="1"/>
    </xf>
    <xf numFmtId="4" fontId="53" fillId="0" borderId="21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left" wrapText="1"/>
    </xf>
    <xf numFmtId="0" fontId="23" fillId="0" borderId="16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/>
    </xf>
    <xf numFmtId="0" fontId="23" fillId="0" borderId="23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1"/>
  <sheetViews>
    <sheetView zoomScale="90" zoomScaleNormal="90" zoomScalePageLayoutView="68" workbookViewId="0" topLeftCell="A1">
      <selection activeCell="C26" sqref="C26"/>
    </sheetView>
  </sheetViews>
  <sheetFormatPr defaultColWidth="9.140625" defaultRowHeight="15"/>
  <cols>
    <col min="1" max="1" width="9.140625" style="1" customWidth="1"/>
    <col min="2" max="2" width="20.140625" style="1" customWidth="1"/>
    <col min="3" max="3" width="16.00390625" style="1" customWidth="1"/>
    <col min="4" max="4" width="21.00390625" style="1" customWidth="1"/>
    <col min="5" max="5" width="15.28125" style="1" customWidth="1"/>
    <col min="6" max="6" width="15.57421875" style="1" customWidth="1"/>
    <col min="7" max="7" width="14.00390625" style="1" customWidth="1"/>
    <col min="8" max="8" width="9.7109375" style="1" customWidth="1"/>
    <col min="9" max="9" width="14.00390625" style="1" customWidth="1"/>
    <col min="10" max="10" width="14.57421875" style="1" customWidth="1"/>
    <col min="11" max="11" width="11.421875" style="1" customWidth="1"/>
    <col min="12" max="12" width="10.8515625" style="1" customWidth="1"/>
    <col min="13" max="13" width="12.7109375" style="1" customWidth="1"/>
    <col min="14" max="14" width="10.28125" style="1" customWidth="1"/>
    <col min="15" max="15" width="13.7109375" style="1" customWidth="1"/>
    <col min="16" max="16" width="14.28125" style="1" customWidth="1"/>
    <col min="17" max="17" width="13.7109375" style="1" customWidth="1"/>
    <col min="18" max="16384" width="9.140625" style="1" customWidth="1"/>
  </cols>
  <sheetData>
    <row r="1" ht="12.75" customHeight="1"/>
    <row r="2" spans="2:17" ht="12.7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 t="s">
        <v>18</v>
      </c>
      <c r="Q2" s="16"/>
    </row>
    <row r="3" spans="2:17" ht="12.7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 t="s">
        <v>15</v>
      </c>
      <c r="Q3" s="16"/>
    </row>
    <row r="4" spans="2:17" ht="12.7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 t="s">
        <v>16</v>
      </c>
      <c r="Q4" s="16"/>
    </row>
    <row r="5" spans="2:17" ht="12.7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 t="s">
        <v>17</v>
      </c>
      <c r="Q5" s="16"/>
    </row>
    <row r="6" spans="2:17" ht="12.7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2:17" ht="20.25">
      <c r="B7" s="63" t="s">
        <v>135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</row>
    <row r="8" spans="2:17" ht="20.25">
      <c r="B8" s="63" t="s">
        <v>137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</row>
    <row r="9" spans="2:17" ht="12.7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2:17" s="5" customFormat="1" ht="110.25">
      <c r="B10" s="18" t="s">
        <v>19</v>
      </c>
      <c r="C10" s="18" t="s">
        <v>20</v>
      </c>
      <c r="D10" s="18" t="s">
        <v>21</v>
      </c>
      <c r="E10" s="18" t="s">
        <v>23</v>
      </c>
      <c r="F10" s="18" t="s">
        <v>24</v>
      </c>
      <c r="G10" s="18" t="s">
        <v>4</v>
      </c>
      <c r="H10" s="18" t="s">
        <v>5</v>
      </c>
      <c r="I10" s="18" t="s">
        <v>25</v>
      </c>
      <c r="J10" s="18" t="s">
        <v>26</v>
      </c>
      <c r="K10" s="18" t="s">
        <v>27</v>
      </c>
      <c r="L10" s="18" t="s">
        <v>28</v>
      </c>
      <c r="M10" s="18" t="s">
        <v>29</v>
      </c>
      <c r="N10" s="18" t="s">
        <v>8</v>
      </c>
      <c r="O10" s="18" t="s">
        <v>30</v>
      </c>
      <c r="P10" s="18" t="s">
        <v>31</v>
      </c>
      <c r="Q10" s="18" t="s">
        <v>13</v>
      </c>
    </row>
    <row r="11" spans="2:17" s="44" customFormat="1" ht="15.75">
      <c r="B11" s="43">
        <v>1</v>
      </c>
      <c r="C11" s="43">
        <v>2</v>
      </c>
      <c r="D11" s="43">
        <v>3</v>
      </c>
      <c r="E11" s="43">
        <v>4</v>
      </c>
      <c r="F11" s="43">
        <v>5</v>
      </c>
      <c r="G11" s="43">
        <v>6</v>
      </c>
      <c r="H11" s="43">
        <v>7</v>
      </c>
      <c r="I11" s="43">
        <v>8</v>
      </c>
      <c r="J11" s="43">
        <v>9</v>
      </c>
      <c r="K11" s="43">
        <v>10</v>
      </c>
      <c r="L11" s="43">
        <v>11</v>
      </c>
      <c r="M11" s="43">
        <v>12</v>
      </c>
      <c r="N11" s="43">
        <v>13</v>
      </c>
      <c r="O11" s="43">
        <v>14</v>
      </c>
      <c r="P11" s="43">
        <v>15</v>
      </c>
      <c r="Q11" s="43">
        <v>16</v>
      </c>
    </row>
    <row r="12" spans="1:17" s="5" customFormat="1" ht="15.75">
      <c r="A12" s="41"/>
      <c r="B12" s="42" t="s">
        <v>136</v>
      </c>
      <c r="C12" s="42" t="s">
        <v>136</v>
      </c>
      <c r="D12" s="42" t="s">
        <v>136</v>
      </c>
      <c r="E12" s="42" t="s">
        <v>136</v>
      </c>
      <c r="F12" s="42" t="s">
        <v>136</v>
      </c>
      <c r="G12" s="42" t="s">
        <v>136</v>
      </c>
      <c r="H12" s="42" t="s">
        <v>136</v>
      </c>
      <c r="I12" s="42" t="s">
        <v>136</v>
      </c>
      <c r="J12" s="42">
        <v>0</v>
      </c>
      <c r="K12" s="42" t="s">
        <v>136</v>
      </c>
      <c r="L12" s="42" t="s">
        <v>136</v>
      </c>
      <c r="M12" s="42" t="s">
        <v>136</v>
      </c>
      <c r="N12" s="42" t="s">
        <v>136</v>
      </c>
      <c r="O12" s="42">
        <v>0</v>
      </c>
      <c r="P12" s="42">
        <v>0</v>
      </c>
      <c r="Q12" s="42" t="s">
        <v>136</v>
      </c>
    </row>
    <row r="13" spans="1:17" s="47" customFormat="1" ht="18.75">
      <c r="A13" s="46"/>
      <c r="B13" s="45" t="s">
        <v>77</v>
      </c>
      <c r="C13" s="45" t="s">
        <v>136</v>
      </c>
      <c r="D13" s="45" t="s">
        <v>136</v>
      </c>
      <c r="E13" s="45" t="s">
        <v>136</v>
      </c>
      <c r="F13" s="45" t="s">
        <v>136</v>
      </c>
      <c r="G13" s="45" t="s">
        <v>136</v>
      </c>
      <c r="H13" s="45" t="s">
        <v>136</v>
      </c>
      <c r="I13" s="45" t="s">
        <v>136</v>
      </c>
      <c r="J13" s="45">
        <v>0</v>
      </c>
      <c r="K13" s="45" t="s">
        <v>136</v>
      </c>
      <c r="L13" s="45" t="s">
        <v>136</v>
      </c>
      <c r="M13" s="45" t="s">
        <v>136</v>
      </c>
      <c r="N13" s="45" t="s">
        <v>136</v>
      </c>
      <c r="O13" s="45">
        <v>0</v>
      </c>
      <c r="P13" s="45">
        <v>0</v>
      </c>
      <c r="Q13" s="45" t="s">
        <v>136</v>
      </c>
    </row>
    <row r="14" spans="2:17" s="6" customFormat="1" ht="18.75">
      <c r="B14" s="21"/>
      <c r="C14" s="22"/>
      <c r="D14" s="22"/>
      <c r="E14" s="22"/>
      <c r="F14" s="22"/>
      <c r="G14" s="22"/>
      <c r="H14" s="23"/>
      <c r="I14" s="24"/>
      <c r="J14" s="35"/>
      <c r="K14" s="22"/>
      <c r="L14" s="22"/>
      <c r="M14" s="22"/>
      <c r="N14" s="22"/>
      <c r="O14" s="24"/>
      <c r="P14" s="24"/>
      <c r="Q14" s="21"/>
    </row>
    <row r="15" spans="2:17" ht="12.7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2:17" s="6" customFormat="1" ht="18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2:17" ht="12.7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2:17" ht="12.7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2:17" ht="12.7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2:17" ht="18" customHeight="1">
      <c r="B20" s="65" t="s">
        <v>71</v>
      </c>
      <c r="C20" s="65"/>
      <c r="D20" s="65"/>
      <c r="E20" s="65"/>
      <c r="F20" s="65"/>
      <c r="G20" s="65"/>
      <c r="H20" s="65"/>
      <c r="I20" s="65"/>
      <c r="J20" s="16"/>
      <c r="K20" s="16"/>
      <c r="L20" s="16"/>
      <c r="M20" s="16"/>
      <c r="N20" s="16"/>
      <c r="O20" s="16"/>
      <c r="P20" s="64" t="s">
        <v>72</v>
      </c>
      <c r="Q20" s="64"/>
    </row>
    <row r="21" spans="2:17" ht="12.7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2:17" ht="12.7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2:17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2:17" ht="12.7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2:17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2:17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2:17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2:17" ht="12.7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ht="12.7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2:17" ht="12.7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2:17" ht="12.7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2:17" ht="12.7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2:17" ht="12.7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2:17" ht="12.7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2:17" ht="12.7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2:17" ht="12.7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2:17" ht="12.7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2:17" ht="12.75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2:17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2:17" ht="15.75">
      <c r="B40" s="34" t="s">
        <v>139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2:17" ht="15.75">
      <c r="B41" s="34" t="s">
        <v>134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</sheetData>
  <sheetProtection/>
  <mergeCells count="4">
    <mergeCell ref="B7:Q7"/>
    <mergeCell ref="B8:Q8"/>
    <mergeCell ref="P20:Q20"/>
    <mergeCell ref="B20:I2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7"/>
  <sheetViews>
    <sheetView zoomScale="80" zoomScaleNormal="80" zoomScalePageLayoutView="70" workbookViewId="0" topLeftCell="A1">
      <selection activeCell="D36" sqref="D36"/>
    </sheetView>
  </sheetViews>
  <sheetFormatPr defaultColWidth="9.140625" defaultRowHeight="15"/>
  <cols>
    <col min="1" max="1" width="20.57421875" style="1" customWidth="1"/>
    <col min="2" max="2" width="14.421875" style="1" customWidth="1"/>
    <col min="3" max="3" width="15.421875" style="1" customWidth="1"/>
    <col min="4" max="4" width="10.421875" style="1" customWidth="1"/>
    <col min="5" max="6" width="13.57421875" style="1" customWidth="1"/>
    <col min="7" max="7" width="9.7109375" style="1" customWidth="1"/>
    <col min="8" max="8" width="8.7109375" style="1" customWidth="1"/>
    <col min="9" max="9" width="18.421875" style="1" customWidth="1"/>
    <col min="10" max="10" width="18.140625" style="1" customWidth="1"/>
    <col min="11" max="11" width="11.421875" style="1" customWidth="1"/>
    <col min="12" max="12" width="13.421875" style="1" customWidth="1"/>
    <col min="13" max="13" width="13.00390625" style="1" customWidth="1"/>
    <col min="14" max="15" width="16.00390625" style="1" customWidth="1"/>
    <col min="16" max="17" width="11.28125" style="1" customWidth="1"/>
    <col min="18" max="19" width="13.28125" style="1" customWidth="1"/>
    <col min="20" max="20" width="13.710937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68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63" t="s">
        <v>73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</row>
    <row r="8" spans="1:20" ht="20.25">
      <c r="A8" s="63" t="s">
        <v>137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>
      <c r="A10" s="67" t="s">
        <v>33</v>
      </c>
      <c r="B10" s="67" t="s">
        <v>34</v>
      </c>
      <c r="C10" s="67" t="s">
        <v>35</v>
      </c>
      <c r="D10" s="67" t="s">
        <v>3</v>
      </c>
      <c r="E10" s="67" t="s">
        <v>4</v>
      </c>
      <c r="F10" s="67" t="s">
        <v>36</v>
      </c>
      <c r="G10" s="67" t="s">
        <v>5</v>
      </c>
      <c r="H10" s="67" t="s">
        <v>27</v>
      </c>
      <c r="I10" s="66" t="s">
        <v>37</v>
      </c>
      <c r="J10" s="66"/>
      <c r="K10" s="66"/>
      <c r="L10" s="66"/>
      <c r="M10" s="66" t="s">
        <v>42</v>
      </c>
      <c r="N10" s="66"/>
      <c r="O10" s="66"/>
      <c r="P10" s="66"/>
      <c r="Q10" s="66" t="s">
        <v>43</v>
      </c>
      <c r="R10" s="66"/>
      <c r="S10" s="66"/>
      <c r="T10" s="18" t="s">
        <v>13</v>
      </c>
    </row>
    <row r="11" spans="1:20" s="5" customFormat="1" ht="63">
      <c r="A11" s="68"/>
      <c r="B11" s="68"/>
      <c r="C11" s="68"/>
      <c r="D11" s="68"/>
      <c r="E11" s="68"/>
      <c r="F11" s="68"/>
      <c r="G11" s="68"/>
      <c r="H11" s="68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18"/>
    </row>
    <row r="12" spans="1:20" s="5" customFormat="1" ht="38.25" customHeight="1">
      <c r="A12" s="27" t="s">
        <v>79</v>
      </c>
      <c r="B12" s="28" t="s">
        <v>78</v>
      </c>
      <c r="C12" s="28" t="s">
        <v>78</v>
      </c>
      <c r="D12" s="28" t="s">
        <v>78</v>
      </c>
      <c r="E12" s="28" t="s">
        <v>78</v>
      </c>
      <c r="F12" s="28" t="s">
        <v>78</v>
      </c>
      <c r="G12" s="28" t="s">
        <v>78</v>
      </c>
      <c r="H12" s="28" t="s">
        <v>78</v>
      </c>
      <c r="I12" s="28" t="s">
        <v>78</v>
      </c>
      <c r="J12" s="28" t="s">
        <v>78</v>
      </c>
      <c r="K12" s="28" t="s">
        <v>78</v>
      </c>
      <c r="L12" s="28" t="s">
        <v>78</v>
      </c>
      <c r="M12" s="28" t="s">
        <v>78</v>
      </c>
      <c r="N12" s="28" t="s">
        <v>78</v>
      </c>
      <c r="O12" s="28" t="s">
        <v>78</v>
      </c>
      <c r="P12" s="28" t="s">
        <v>78</v>
      </c>
      <c r="Q12" s="28" t="s">
        <v>78</v>
      </c>
      <c r="R12" s="28" t="s">
        <v>78</v>
      </c>
      <c r="S12" s="28" t="s">
        <v>78</v>
      </c>
      <c r="T12" s="28" t="s">
        <v>78</v>
      </c>
    </row>
    <row r="13" spans="1:20" s="7" customFormat="1" ht="110.25">
      <c r="A13" s="29" t="s">
        <v>80</v>
      </c>
      <c r="B13" s="18" t="s">
        <v>81</v>
      </c>
      <c r="C13" s="18" t="s">
        <v>82</v>
      </c>
      <c r="D13" s="18" t="s">
        <v>83</v>
      </c>
      <c r="E13" s="18" t="s">
        <v>84</v>
      </c>
      <c r="F13" s="18" t="s">
        <v>85</v>
      </c>
      <c r="G13" s="18" t="s">
        <v>86</v>
      </c>
      <c r="H13" s="18">
        <v>8.74</v>
      </c>
      <c r="I13" s="42">
        <v>255000000</v>
      </c>
      <c r="J13" s="42">
        <v>255000000</v>
      </c>
      <c r="K13" s="42">
        <v>0</v>
      </c>
      <c r="L13" s="42">
        <v>0</v>
      </c>
      <c r="M13" s="18" t="s">
        <v>87</v>
      </c>
      <c r="N13" s="42">
        <v>1318183.57</v>
      </c>
      <c r="O13" s="42">
        <v>1318183.57</v>
      </c>
      <c r="P13" s="42">
        <v>0</v>
      </c>
      <c r="Q13" s="42">
        <v>0</v>
      </c>
      <c r="R13" s="42">
        <v>0</v>
      </c>
      <c r="S13" s="42">
        <v>0</v>
      </c>
      <c r="T13" s="18" t="s">
        <v>78</v>
      </c>
    </row>
    <row r="14" spans="1:20" s="7" customFormat="1" ht="31.5">
      <c r="A14" s="27" t="s">
        <v>88</v>
      </c>
      <c r="B14" s="30" t="s">
        <v>78</v>
      </c>
      <c r="C14" s="30" t="s">
        <v>78</v>
      </c>
      <c r="D14" s="30" t="s">
        <v>78</v>
      </c>
      <c r="E14" s="30" t="s">
        <v>78</v>
      </c>
      <c r="F14" s="30" t="s">
        <v>78</v>
      </c>
      <c r="G14" s="30" t="s">
        <v>78</v>
      </c>
      <c r="H14" s="30" t="s">
        <v>78</v>
      </c>
      <c r="I14" s="30">
        <v>255000000</v>
      </c>
      <c r="J14" s="30">
        <v>255000000</v>
      </c>
      <c r="K14" s="30">
        <v>0</v>
      </c>
      <c r="L14" s="30">
        <v>0</v>
      </c>
      <c r="M14" s="30" t="s">
        <v>78</v>
      </c>
      <c r="N14" s="30">
        <v>1318183.57</v>
      </c>
      <c r="O14" s="30">
        <v>1318183.57</v>
      </c>
      <c r="P14" s="30">
        <v>0</v>
      </c>
      <c r="Q14" s="30">
        <v>0</v>
      </c>
      <c r="R14" s="30">
        <v>0</v>
      </c>
      <c r="S14" s="30">
        <v>0</v>
      </c>
      <c r="T14" s="30" t="s">
        <v>78</v>
      </c>
    </row>
    <row r="15" spans="1:20" ht="15.75">
      <c r="A15" s="27" t="s">
        <v>77</v>
      </c>
      <c r="B15" s="30" t="s">
        <v>78</v>
      </c>
      <c r="C15" s="30" t="s">
        <v>78</v>
      </c>
      <c r="D15" s="30" t="s">
        <v>78</v>
      </c>
      <c r="E15" s="30" t="s">
        <v>78</v>
      </c>
      <c r="F15" s="30" t="s">
        <v>78</v>
      </c>
      <c r="G15" s="30" t="s">
        <v>78</v>
      </c>
      <c r="H15" s="30" t="s">
        <v>78</v>
      </c>
      <c r="I15" s="30">
        <v>255000000</v>
      </c>
      <c r="J15" s="30">
        <v>255000000</v>
      </c>
      <c r="K15" s="30">
        <v>0</v>
      </c>
      <c r="L15" s="30">
        <v>0</v>
      </c>
      <c r="M15" s="30" t="s">
        <v>78</v>
      </c>
      <c r="N15" s="30">
        <v>1318183.57</v>
      </c>
      <c r="O15" s="30">
        <v>1318183.57</v>
      </c>
      <c r="P15" s="30">
        <v>0</v>
      </c>
      <c r="Q15" s="30">
        <v>0</v>
      </c>
      <c r="R15" s="30">
        <v>0</v>
      </c>
      <c r="S15" s="30">
        <v>0</v>
      </c>
      <c r="T15" s="30" t="s">
        <v>78</v>
      </c>
    </row>
    <row r="16" spans="1:20" s="6" customFormat="1" ht="18" customHeight="1">
      <c r="A16" s="31"/>
      <c r="B16" s="31"/>
      <c r="C16" s="31"/>
      <c r="D16" s="31"/>
      <c r="E16" s="31"/>
      <c r="F16" s="31"/>
      <c r="G16" s="31"/>
      <c r="H16" s="32"/>
      <c r="I16" s="32"/>
      <c r="J16" s="32"/>
      <c r="K16" s="32"/>
      <c r="L16" s="32"/>
      <c r="M16" s="31"/>
      <c r="N16" s="32"/>
      <c r="O16" s="32"/>
      <c r="P16" s="32"/>
      <c r="Q16" s="32"/>
      <c r="R16" s="32"/>
      <c r="S16" s="32"/>
      <c r="T16" s="31"/>
    </row>
    <row r="17" spans="1:20" ht="12.7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18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ht="18" customHeight="1">
      <c r="A22" s="65" t="s">
        <v>71</v>
      </c>
      <c r="B22" s="65"/>
      <c r="C22" s="65"/>
      <c r="D22" s="65"/>
      <c r="E22" s="65"/>
      <c r="F22" s="65"/>
      <c r="G22" s="65"/>
      <c r="H22" s="65"/>
      <c r="I22" s="65"/>
      <c r="J22" s="16"/>
      <c r="K22" s="16"/>
      <c r="L22" s="16"/>
      <c r="M22" s="16"/>
      <c r="N22" s="16"/>
      <c r="O22" s="16"/>
      <c r="P22" s="16"/>
      <c r="Q22" s="16"/>
      <c r="R22" s="16"/>
      <c r="S22" s="64" t="s">
        <v>72</v>
      </c>
      <c r="T22" s="64"/>
    </row>
    <row r="25" ht="12.75">
      <c r="C25" s="40"/>
    </row>
    <row r="26" spans="1:8" ht="18.75">
      <c r="A26" s="69"/>
      <c r="B26" s="69"/>
      <c r="C26" s="69"/>
      <c r="D26" s="69"/>
      <c r="E26" s="69"/>
      <c r="F26" s="16"/>
      <c r="G26" s="16"/>
      <c r="H26" s="16"/>
    </row>
    <row r="46" ht="15.75">
      <c r="A46" s="34" t="s">
        <v>139</v>
      </c>
    </row>
    <row r="47" ht="15.75">
      <c r="A47" s="34" t="s">
        <v>134</v>
      </c>
    </row>
  </sheetData>
  <sheetProtection/>
  <mergeCells count="16">
    <mergeCell ref="E10:E11"/>
    <mergeCell ref="A26:E26"/>
    <mergeCell ref="A22:I22"/>
    <mergeCell ref="F10:F11"/>
    <mergeCell ref="G10:G11"/>
    <mergeCell ref="H10:H11"/>
    <mergeCell ref="S22:T22"/>
    <mergeCell ref="A7:T7"/>
    <mergeCell ref="A8:T8"/>
    <mergeCell ref="I10:L10"/>
    <mergeCell ref="M10:P10"/>
    <mergeCell ref="Q10:S10"/>
    <mergeCell ref="A10:A11"/>
    <mergeCell ref="B10:B11"/>
    <mergeCell ref="C10:C11"/>
    <mergeCell ref="D10:D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5"/>
  <sheetViews>
    <sheetView zoomScalePageLayoutView="44" workbookViewId="0" topLeftCell="A37">
      <selection activeCell="D60" sqref="D60"/>
    </sheetView>
  </sheetViews>
  <sheetFormatPr defaultColWidth="9.140625" defaultRowHeight="15"/>
  <cols>
    <col min="1" max="1" width="14.00390625" style="1" customWidth="1"/>
    <col min="2" max="2" width="14.421875" style="1" customWidth="1"/>
    <col min="3" max="4" width="15.421875" style="1" customWidth="1"/>
    <col min="5" max="6" width="13.421875" style="1" customWidth="1"/>
    <col min="7" max="7" width="8.8515625" style="1" customWidth="1"/>
    <col min="8" max="8" width="10.421875" style="1" customWidth="1"/>
    <col min="9" max="11" width="17.28125" style="1" customWidth="1"/>
    <col min="12" max="12" width="13.28125" style="1" customWidth="1"/>
    <col min="13" max="13" width="14.57421875" style="1" customWidth="1"/>
    <col min="14" max="15" width="14.7109375" style="1" customWidth="1"/>
    <col min="16" max="19" width="13.28125" style="1" customWidth="1"/>
    <col min="20" max="20" width="13.710937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32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63" t="s">
        <v>74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</row>
    <row r="8" spans="1:20" ht="20.25">
      <c r="A8" s="63" t="s">
        <v>137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 customHeight="1">
      <c r="A10" s="67" t="s">
        <v>33</v>
      </c>
      <c r="B10" s="67" t="s">
        <v>34</v>
      </c>
      <c r="C10" s="67" t="s">
        <v>35</v>
      </c>
      <c r="D10" s="67" t="s">
        <v>3</v>
      </c>
      <c r="E10" s="67" t="s">
        <v>4</v>
      </c>
      <c r="F10" s="67" t="s">
        <v>36</v>
      </c>
      <c r="G10" s="67" t="s">
        <v>5</v>
      </c>
      <c r="H10" s="67" t="s">
        <v>27</v>
      </c>
      <c r="I10" s="66" t="s">
        <v>37</v>
      </c>
      <c r="J10" s="66"/>
      <c r="K10" s="66"/>
      <c r="L10" s="66"/>
      <c r="M10" s="66" t="s">
        <v>42</v>
      </c>
      <c r="N10" s="66"/>
      <c r="O10" s="66"/>
      <c r="P10" s="66"/>
      <c r="Q10" s="66" t="s">
        <v>43</v>
      </c>
      <c r="R10" s="66"/>
      <c r="S10" s="66"/>
      <c r="T10" s="67" t="s">
        <v>13</v>
      </c>
    </row>
    <row r="11" spans="1:20" s="5" customFormat="1" ht="63">
      <c r="A11" s="68"/>
      <c r="B11" s="68"/>
      <c r="C11" s="68"/>
      <c r="D11" s="68"/>
      <c r="E11" s="68"/>
      <c r="F11" s="68"/>
      <c r="G11" s="68"/>
      <c r="H11" s="68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71"/>
    </row>
    <row r="12" spans="1:20" s="49" customFormat="1" ht="18.75">
      <c r="A12" s="48">
        <v>1</v>
      </c>
      <c r="B12" s="48">
        <v>2</v>
      </c>
      <c r="C12" s="48">
        <v>3</v>
      </c>
      <c r="D12" s="48">
        <v>4</v>
      </c>
      <c r="E12" s="48">
        <v>5</v>
      </c>
      <c r="F12" s="48">
        <v>6</v>
      </c>
      <c r="G12" s="48">
        <v>7</v>
      </c>
      <c r="H12" s="48">
        <v>8</v>
      </c>
      <c r="I12" s="48">
        <v>9</v>
      </c>
      <c r="J12" s="48">
        <v>10</v>
      </c>
      <c r="K12" s="48">
        <v>11</v>
      </c>
      <c r="L12" s="48">
        <v>12</v>
      </c>
      <c r="M12" s="48">
        <v>13</v>
      </c>
      <c r="N12" s="48">
        <v>14</v>
      </c>
      <c r="O12" s="48">
        <v>15</v>
      </c>
      <c r="P12" s="48">
        <v>16</v>
      </c>
      <c r="Q12" s="48">
        <v>17</v>
      </c>
      <c r="R12" s="48">
        <v>18</v>
      </c>
      <c r="S12" s="48">
        <v>19</v>
      </c>
      <c r="T12" s="48">
        <v>20</v>
      </c>
    </row>
    <row r="13" spans="1:20" s="7" customFormat="1" ht="18.75">
      <c r="A13" s="22" t="s">
        <v>136</v>
      </c>
      <c r="B13" s="22" t="s">
        <v>136</v>
      </c>
      <c r="C13" s="22" t="s">
        <v>136</v>
      </c>
      <c r="D13" s="22" t="s">
        <v>136</v>
      </c>
      <c r="E13" s="22" t="s">
        <v>136</v>
      </c>
      <c r="F13" s="22" t="s">
        <v>136</v>
      </c>
      <c r="G13" s="23" t="s">
        <v>136</v>
      </c>
      <c r="H13" s="35">
        <v>0</v>
      </c>
      <c r="I13" s="24">
        <v>0</v>
      </c>
      <c r="J13" s="24">
        <v>0</v>
      </c>
      <c r="K13" s="24">
        <v>0</v>
      </c>
      <c r="L13" s="24">
        <v>0</v>
      </c>
      <c r="M13" s="22" t="s">
        <v>136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2" t="s">
        <v>136</v>
      </c>
    </row>
    <row r="14" spans="1:20" s="7" customFormat="1" ht="18.75">
      <c r="A14" s="19" t="s">
        <v>77</v>
      </c>
      <c r="B14" s="22" t="s">
        <v>136</v>
      </c>
      <c r="C14" s="22" t="s">
        <v>136</v>
      </c>
      <c r="D14" s="22" t="s">
        <v>136</v>
      </c>
      <c r="E14" s="22" t="s">
        <v>136</v>
      </c>
      <c r="F14" s="22" t="s">
        <v>136</v>
      </c>
      <c r="G14" s="23" t="s">
        <v>136</v>
      </c>
      <c r="H14" s="35">
        <v>0</v>
      </c>
      <c r="I14" s="24">
        <v>0</v>
      </c>
      <c r="J14" s="24">
        <v>0</v>
      </c>
      <c r="K14" s="24">
        <v>0</v>
      </c>
      <c r="L14" s="24">
        <v>0</v>
      </c>
      <c r="M14" s="22" t="s">
        <v>136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2" t="s">
        <v>136</v>
      </c>
    </row>
    <row r="15" spans="1:20" ht="12.75">
      <c r="A15" s="16"/>
      <c r="B15" s="16"/>
      <c r="C15" s="16"/>
      <c r="D15" s="16"/>
      <c r="E15" s="33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s="6" customFormat="1" ht="18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8.75">
      <c r="A20" s="70" t="s">
        <v>71</v>
      </c>
      <c r="B20" s="70"/>
      <c r="C20" s="70"/>
      <c r="D20" s="70"/>
      <c r="E20" s="70"/>
      <c r="F20" s="70"/>
      <c r="G20" s="70"/>
      <c r="H20" s="70"/>
      <c r="I20" s="70"/>
      <c r="J20" s="16"/>
      <c r="K20" s="16"/>
      <c r="L20" s="16"/>
      <c r="M20" s="16"/>
      <c r="N20" s="16"/>
      <c r="O20" s="16"/>
      <c r="P20" s="16"/>
      <c r="Q20" s="16"/>
      <c r="R20" s="16"/>
      <c r="S20" s="64" t="s">
        <v>72</v>
      </c>
      <c r="T20" s="64"/>
    </row>
    <row r="54" spans="1:2" ht="31.5" customHeight="1">
      <c r="A54" s="34" t="s">
        <v>139</v>
      </c>
      <c r="B54" s="34"/>
    </row>
    <row r="55" spans="1:2" ht="15.75" customHeight="1">
      <c r="A55" s="34" t="s">
        <v>134</v>
      </c>
      <c r="B55" s="34"/>
    </row>
  </sheetData>
  <sheetProtection/>
  <mergeCells count="16">
    <mergeCell ref="A7:T7"/>
    <mergeCell ref="A8:T8"/>
    <mergeCell ref="A10:A11"/>
    <mergeCell ref="B10:B11"/>
    <mergeCell ref="C10:C11"/>
    <mergeCell ref="D10:D11"/>
    <mergeCell ref="E10:E11"/>
    <mergeCell ref="S20:T20"/>
    <mergeCell ref="F10:F11"/>
    <mergeCell ref="G10:G11"/>
    <mergeCell ref="H10:H11"/>
    <mergeCell ref="A20:I20"/>
    <mergeCell ref="T10:T11"/>
    <mergeCell ref="I10:L10"/>
    <mergeCell ref="M10:P10"/>
    <mergeCell ref="Q10:S1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25"/>
  <sheetViews>
    <sheetView tabSelected="1" zoomScalePageLayoutView="53" workbookViewId="0" topLeftCell="A4">
      <selection activeCell="E40" sqref="E40"/>
    </sheetView>
  </sheetViews>
  <sheetFormatPr defaultColWidth="9.140625" defaultRowHeight="15"/>
  <cols>
    <col min="1" max="1" width="24.57421875" style="1" customWidth="1"/>
    <col min="2" max="2" width="24.7109375" style="1" customWidth="1"/>
    <col min="3" max="3" width="13.140625" style="1" customWidth="1"/>
    <col min="4" max="4" width="13.421875" style="1" customWidth="1"/>
    <col min="5" max="5" width="12.8515625" style="1" customWidth="1"/>
    <col min="6" max="7" width="13.140625" style="1" customWidth="1"/>
    <col min="8" max="8" width="9.7109375" style="1" customWidth="1"/>
    <col min="9" max="9" width="17.8515625" style="1" customWidth="1"/>
    <col min="10" max="10" width="14.57421875" style="1" customWidth="1"/>
    <col min="11" max="11" width="11.421875" style="1" customWidth="1"/>
    <col min="12" max="12" width="9.7109375" style="1" customWidth="1"/>
    <col min="13" max="13" width="12.7109375" style="1" customWidth="1"/>
    <col min="14" max="14" width="10.28125" style="1" customWidth="1"/>
    <col min="15" max="15" width="18.140625" style="1" customWidth="1"/>
    <col min="16" max="16" width="13.7109375" style="1" customWidth="1"/>
    <col min="17" max="16384" width="9.140625" style="1" customWidth="1"/>
  </cols>
  <sheetData>
    <row r="1" ht="12.75" customHeight="1"/>
    <row r="2" spans="1:16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 t="s">
        <v>14</v>
      </c>
      <c r="P2" s="16"/>
    </row>
    <row r="3" spans="1:16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" t="s">
        <v>15</v>
      </c>
      <c r="P3" s="16"/>
    </row>
    <row r="4" spans="1:16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 t="s">
        <v>16</v>
      </c>
      <c r="P4" s="16"/>
    </row>
    <row r="5" spans="1:16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 t="s">
        <v>17</v>
      </c>
      <c r="P5" s="16"/>
    </row>
    <row r="6" spans="1:16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0.25">
      <c r="A7" s="63" t="s">
        <v>75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16" ht="20.25">
      <c r="A8" s="63" t="s">
        <v>137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spans="1:16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s="5" customFormat="1" ht="94.5">
      <c r="A10" s="18" t="s">
        <v>65</v>
      </c>
      <c r="B10" s="18" t="s">
        <v>0</v>
      </c>
      <c r="C10" s="18" t="s">
        <v>1</v>
      </c>
      <c r="D10" s="18" t="s">
        <v>22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</row>
    <row r="11" spans="1:16" s="5" customFormat="1" ht="15.7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</row>
    <row r="12" spans="1:16" s="7" customFormat="1" ht="43.5" customHeight="1">
      <c r="A12" s="19" t="s">
        <v>79</v>
      </c>
      <c r="B12" s="20" t="s">
        <v>78</v>
      </c>
      <c r="C12" s="20" t="s">
        <v>78</v>
      </c>
      <c r="D12" s="20" t="s">
        <v>78</v>
      </c>
      <c r="E12" s="20" t="s">
        <v>78</v>
      </c>
      <c r="F12" s="20" t="s">
        <v>78</v>
      </c>
      <c r="G12" s="20" t="s">
        <v>78</v>
      </c>
      <c r="H12" s="20" t="s">
        <v>78</v>
      </c>
      <c r="I12" s="20" t="s">
        <v>78</v>
      </c>
      <c r="J12" s="20" t="s">
        <v>78</v>
      </c>
      <c r="K12" s="20" t="s">
        <v>78</v>
      </c>
      <c r="L12" s="20" t="s">
        <v>78</v>
      </c>
      <c r="M12" s="20" t="s">
        <v>78</v>
      </c>
      <c r="N12" s="20" t="s">
        <v>78</v>
      </c>
      <c r="O12" s="20" t="s">
        <v>78</v>
      </c>
      <c r="P12" s="20" t="s">
        <v>78</v>
      </c>
    </row>
    <row r="13" spans="1:16" s="7" customFormat="1" ht="182.25" customHeight="1">
      <c r="A13" s="21" t="s">
        <v>89</v>
      </c>
      <c r="B13" s="22" t="s">
        <v>90</v>
      </c>
      <c r="C13" s="22" t="s">
        <v>91</v>
      </c>
      <c r="D13" s="22" t="s">
        <v>92</v>
      </c>
      <c r="E13" s="22" t="s">
        <v>93</v>
      </c>
      <c r="F13" s="22" t="s">
        <v>83</v>
      </c>
      <c r="G13" s="22" t="s">
        <v>94</v>
      </c>
      <c r="H13" s="23" t="s">
        <v>86</v>
      </c>
      <c r="I13" s="24">
        <v>70949.14</v>
      </c>
      <c r="J13" s="24">
        <v>0</v>
      </c>
      <c r="K13" s="36" t="s">
        <v>95</v>
      </c>
      <c r="L13" s="22" t="s">
        <v>78</v>
      </c>
      <c r="M13" s="22" t="s">
        <v>78</v>
      </c>
      <c r="N13" s="22" t="s">
        <v>95</v>
      </c>
      <c r="O13" s="22" t="s">
        <v>78</v>
      </c>
      <c r="P13" s="21" t="s">
        <v>78</v>
      </c>
    </row>
    <row r="14" spans="1:16" ht="177" customHeight="1">
      <c r="A14" s="21" t="s">
        <v>89</v>
      </c>
      <c r="B14" s="22" t="s">
        <v>96</v>
      </c>
      <c r="C14" s="22" t="s">
        <v>91</v>
      </c>
      <c r="D14" s="22" t="s">
        <v>92</v>
      </c>
      <c r="E14" s="22" t="s">
        <v>93</v>
      </c>
      <c r="F14" s="22" t="s">
        <v>83</v>
      </c>
      <c r="G14" s="22" t="s">
        <v>97</v>
      </c>
      <c r="H14" s="23" t="s">
        <v>86</v>
      </c>
      <c r="I14" s="24">
        <v>944395.3</v>
      </c>
      <c r="J14" s="24">
        <v>0</v>
      </c>
      <c r="K14" s="36" t="s">
        <v>95</v>
      </c>
      <c r="L14" s="22" t="s">
        <v>78</v>
      </c>
      <c r="M14" s="22" t="s">
        <v>78</v>
      </c>
      <c r="N14" s="22" t="s">
        <v>95</v>
      </c>
      <c r="O14" s="22" t="s">
        <v>78</v>
      </c>
      <c r="P14" s="21" t="s">
        <v>78</v>
      </c>
    </row>
    <row r="15" spans="1:16" s="6" customFormat="1" ht="41.25" customHeight="1">
      <c r="A15" s="19" t="s">
        <v>88</v>
      </c>
      <c r="B15" s="20" t="s">
        <v>78</v>
      </c>
      <c r="C15" s="20" t="s">
        <v>78</v>
      </c>
      <c r="D15" s="20" t="s">
        <v>78</v>
      </c>
      <c r="E15" s="20" t="s">
        <v>78</v>
      </c>
      <c r="F15" s="20" t="s">
        <v>78</v>
      </c>
      <c r="G15" s="20" t="s">
        <v>78</v>
      </c>
      <c r="H15" s="20" t="s">
        <v>78</v>
      </c>
      <c r="I15" s="20">
        <v>1015344.44</v>
      </c>
      <c r="J15" s="20">
        <v>0</v>
      </c>
      <c r="K15" s="20" t="s">
        <v>78</v>
      </c>
      <c r="L15" s="20" t="s">
        <v>78</v>
      </c>
      <c r="M15" s="20" t="s">
        <v>78</v>
      </c>
      <c r="N15" s="20" t="s">
        <v>78</v>
      </c>
      <c r="O15" s="20" t="s">
        <v>78</v>
      </c>
      <c r="P15" s="20" t="s">
        <v>78</v>
      </c>
    </row>
    <row r="16" spans="1:16" ht="18.75">
      <c r="A16" s="19" t="s">
        <v>77</v>
      </c>
      <c r="B16" s="20" t="s">
        <v>78</v>
      </c>
      <c r="C16" s="20" t="s">
        <v>78</v>
      </c>
      <c r="D16" s="20" t="s">
        <v>78</v>
      </c>
      <c r="E16" s="20" t="s">
        <v>78</v>
      </c>
      <c r="F16" s="20" t="s">
        <v>78</v>
      </c>
      <c r="G16" s="20" t="s">
        <v>78</v>
      </c>
      <c r="H16" s="20" t="s">
        <v>78</v>
      </c>
      <c r="I16" s="20">
        <v>1015344.44</v>
      </c>
      <c r="J16" s="20">
        <v>0</v>
      </c>
      <c r="K16" s="20" t="s">
        <v>78</v>
      </c>
      <c r="L16" s="20" t="s">
        <v>78</v>
      </c>
      <c r="M16" s="20" t="s">
        <v>78</v>
      </c>
      <c r="N16" s="20" t="s">
        <v>78</v>
      </c>
      <c r="O16" s="20" t="s">
        <v>78</v>
      </c>
      <c r="P16" s="20" t="s">
        <v>78</v>
      </c>
    </row>
    <row r="17" spans="1:16" ht="12.7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ht="18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18" customHeight="1">
      <c r="A21" s="65" t="s">
        <v>71</v>
      </c>
      <c r="B21" s="65"/>
      <c r="C21" s="65"/>
      <c r="D21" s="65"/>
      <c r="E21" s="65"/>
      <c r="F21" s="65"/>
      <c r="G21" s="65"/>
      <c r="H21" s="16"/>
      <c r="I21" s="16"/>
      <c r="J21" s="16"/>
      <c r="K21" s="16"/>
      <c r="L21" s="16"/>
      <c r="M21" s="16"/>
      <c r="N21" s="16"/>
      <c r="O21" s="64" t="s">
        <v>72</v>
      </c>
      <c r="P21" s="64"/>
    </row>
    <row r="24" spans="1:2" ht="15.75">
      <c r="A24" s="34" t="s">
        <v>139</v>
      </c>
      <c r="B24" s="34"/>
    </row>
    <row r="25" spans="1:2" ht="15.75">
      <c r="A25" s="34" t="s">
        <v>134</v>
      </c>
      <c r="B25" s="34"/>
    </row>
  </sheetData>
  <sheetProtection/>
  <mergeCells count="4">
    <mergeCell ref="A7:P7"/>
    <mergeCell ref="A8:P8"/>
    <mergeCell ref="O21:P21"/>
    <mergeCell ref="A21:G2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51" workbookViewId="0" topLeftCell="A1">
      <selection activeCell="D31" sqref="D31"/>
    </sheetView>
  </sheetViews>
  <sheetFormatPr defaultColWidth="9.140625" defaultRowHeight="15"/>
  <cols>
    <col min="1" max="1" width="4.421875" style="3" customWidth="1"/>
    <col min="2" max="2" width="29.8515625" style="3" customWidth="1"/>
    <col min="3" max="3" width="25.140625" style="3" customWidth="1"/>
    <col min="4" max="4" width="23.8515625" style="3" customWidth="1"/>
    <col min="5" max="5" width="24.7109375" style="3" customWidth="1"/>
    <col min="6" max="7" width="20.57421875" style="3" customWidth="1"/>
    <col min="8" max="8" width="14.28125" style="3" customWidth="1"/>
    <col min="9" max="9" width="30.8515625" style="3" customWidth="1"/>
    <col min="10" max="16384" width="9.140625" style="3" customWidth="1"/>
  </cols>
  <sheetData>
    <row r="1" spans="2:9" ht="16.5" customHeight="1">
      <c r="B1" s="1"/>
      <c r="C1" s="1"/>
      <c r="D1" s="1"/>
      <c r="E1" s="1"/>
      <c r="F1" s="1"/>
      <c r="G1" s="1"/>
      <c r="H1" s="1"/>
      <c r="I1" s="1"/>
    </row>
    <row r="4" spans="2:9" ht="16.5">
      <c r="B4" s="16"/>
      <c r="C4" s="16"/>
      <c r="D4" s="16"/>
      <c r="E4" s="16"/>
      <c r="F4" s="16"/>
      <c r="G4" s="16"/>
      <c r="H4" s="17" t="s">
        <v>63</v>
      </c>
      <c r="I4" s="16"/>
    </row>
    <row r="5" spans="2:9" ht="16.5">
      <c r="B5" s="16"/>
      <c r="C5" s="16"/>
      <c r="D5" s="16"/>
      <c r="E5" s="16"/>
      <c r="F5" s="16"/>
      <c r="G5" s="16"/>
      <c r="H5" s="17" t="s">
        <v>15</v>
      </c>
      <c r="I5" s="16"/>
    </row>
    <row r="6" spans="2:9" ht="16.5">
      <c r="B6" s="16"/>
      <c r="C6" s="16"/>
      <c r="D6" s="16"/>
      <c r="E6" s="16"/>
      <c r="F6" s="16"/>
      <c r="G6" s="16"/>
      <c r="H6" s="17" t="s">
        <v>16</v>
      </c>
      <c r="I6" s="16"/>
    </row>
    <row r="7" spans="2:9" ht="16.5">
      <c r="B7" s="16"/>
      <c r="C7" s="16"/>
      <c r="D7" s="16"/>
      <c r="E7" s="16"/>
      <c r="F7" s="16"/>
      <c r="G7" s="16"/>
      <c r="H7" s="17" t="s">
        <v>17</v>
      </c>
      <c r="I7" s="16"/>
    </row>
    <row r="8" spans="2:9" ht="16.5">
      <c r="B8" s="16"/>
      <c r="C8" s="16"/>
      <c r="D8" s="16"/>
      <c r="E8" s="16"/>
      <c r="F8" s="16"/>
      <c r="G8" s="16"/>
      <c r="H8" s="16"/>
      <c r="I8" s="16"/>
    </row>
    <row r="9" spans="2:9" ht="20.25">
      <c r="B9" s="63" t="s">
        <v>76</v>
      </c>
      <c r="C9" s="63"/>
      <c r="D9" s="63"/>
      <c r="E9" s="63"/>
      <c r="F9" s="63"/>
      <c r="G9" s="63"/>
      <c r="H9" s="63"/>
      <c r="I9" s="63"/>
    </row>
    <row r="10" spans="2:9" ht="20.25">
      <c r="B10" s="63" t="s">
        <v>137</v>
      </c>
      <c r="C10" s="63"/>
      <c r="D10" s="63"/>
      <c r="E10" s="63"/>
      <c r="F10" s="63"/>
      <c r="G10" s="63"/>
      <c r="H10" s="63"/>
      <c r="I10" s="63"/>
    </row>
    <row r="11" spans="2:9" ht="16.5">
      <c r="B11" s="26"/>
      <c r="C11" s="26"/>
      <c r="D11" s="26"/>
      <c r="E11" s="26"/>
      <c r="F11" s="26"/>
      <c r="G11" s="26"/>
      <c r="H11" s="26"/>
      <c r="I11" s="26"/>
    </row>
    <row r="12" spans="2:9" ht="78.75">
      <c r="B12" s="18"/>
      <c r="C12" s="18" t="s">
        <v>56</v>
      </c>
      <c r="D12" s="18" t="s">
        <v>57</v>
      </c>
      <c r="E12" s="18" t="s">
        <v>58</v>
      </c>
      <c r="F12" s="18" t="s">
        <v>59</v>
      </c>
      <c r="G12" s="18" t="s">
        <v>60</v>
      </c>
      <c r="H12" s="18" t="s">
        <v>61</v>
      </c>
      <c r="I12" s="18" t="s">
        <v>62</v>
      </c>
    </row>
    <row r="13" spans="2:9" ht="16.5">
      <c r="B13" s="18"/>
      <c r="C13" s="18">
        <v>1</v>
      </c>
      <c r="D13" s="18">
        <v>2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</row>
    <row r="14" spans="2:9" ht="15.75" customHeight="1">
      <c r="B14" s="19" t="s">
        <v>79</v>
      </c>
      <c r="C14" s="20" t="s">
        <v>78</v>
      </c>
      <c r="D14" s="20" t="s">
        <v>78</v>
      </c>
      <c r="E14" s="20" t="s">
        <v>78</v>
      </c>
      <c r="F14" s="20" t="s">
        <v>78</v>
      </c>
      <c r="G14" s="20" t="s">
        <v>78</v>
      </c>
      <c r="H14" s="20" t="s">
        <v>78</v>
      </c>
      <c r="I14" s="20" t="s">
        <v>78</v>
      </c>
    </row>
    <row r="15" spans="2:9" ht="31.5" customHeight="1">
      <c r="B15" s="37" t="s">
        <v>93</v>
      </c>
      <c r="C15" s="56">
        <v>917332350</v>
      </c>
      <c r="D15" s="56">
        <v>3473039860</v>
      </c>
      <c r="E15" s="56">
        <v>412332350</v>
      </c>
      <c r="F15" s="56">
        <v>1015344.44</v>
      </c>
      <c r="G15" s="56">
        <v>18500830</v>
      </c>
      <c r="H15" s="56">
        <v>0</v>
      </c>
      <c r="I15" s="57" t="s">
        <v>138</v>
      </c>
    </row>
    <row r="16" spans="2:9" ht="37.5">
      <c r="B16" s="19" t="s">
        <v>88</v>
      </c>
      <c r="C16" s="61">
        <v>917332350</v>
      </c>
      <c r="D16" s="61">
        <v>3473039860</v>
      </c>
      <c r="E16" s="61">
        <v>412332350</v>
      </c>
      <c r="F16" s="58">
        <v>1015344.44</v>
      </c>
      <c r="G16" s="61">
        <v>18500830</v>
      </c>
      <c r="H16" s="58">
        <v>0</v>
      </c>
      <c r="I16" s="59" t="s">
        <v>78</v>
      </c>
    </row>
    <row r="17" spans="2:9" ht="18.75">
      <c r="B17" s="19" t="s">
        <v>77</v>
      </c>
      <c r="C17" s="62">
        <v>917332350</v>
      </c>
      <c r="D17" s="61">
        <v>3473039860</v>
      </c>
      <c r="E17" s="60">
        <v>412332350</v>
      </c>
      <c r="F17" s="58">
        <v>1015344.44</v>
      </c>
      <c r="G17" s="61">
        <v>18500830</v>
      </c>
      <c r="H17" s="58">
        <v>0</v>
      </c>
      <c r="I17" s="58" t="s">
        <v>78</v>
      </c>
    </row>
    <row r="18" spans="2:9" ht="18.75">
      <c r="B18" s="38"/>
      <c r="C18" s="52"/>
      <c r="D18" s="52"/>
      <c r="E18" s="54"/>
      <c r="F18" s="55"/>
      <c r="G18" s="55"/>
      <c r="H18" s="55"/>
      <c r="I18" s="55"/>
    </row>
    <row r="19" spans="2:9" ht="18.75">
      <c r="B19" s="38"/>
      <c r="C19" s="51"/>
      <c r="D19" s="53"/>
      <c r="E19" s="50"/>
      <c r="F19" s="55"/>
      <c r="G19" s="39"/>
      <c r="H19" s="55"/>
      <c r="I19" s="55"/>
    </row>
    <row r="20" spans="2:9" ht="18.75">
      <c r="B20" s="38"/>
      <c r="C20" s="51"/>
      <c r="D20" s="50"/>
      <c r="E20" s="50"/>
      <c r="F20" s="38"/>
      <c r="G20" s="38"/>
      <c r="H20" s="38"/>
      <c r="I20" s="38"/>
    </row>
    <row r="21" spans="2:9" ht="16.5">
      <c r="B21" s="38"/>
      <c r="C21" s="50"/>
      <c r="D21" s="50"/>
      <c r="E21" s="50"/>
      <c r="F21" s="38"/>
      <c r="G21" s="38"/>
      <c r="H21" s="38"/>
      <c r="I21" s="38"/>
    </row>
    <row r="22" spans="2:9" ht="16.5">
      <c r="B22" s="38"/>
      <c r="C22" s="50"/>
      <c r="D22" s="38"/>
      <c r="E22" s="38"/>
      <c r="F22" s="38"/>
      <c r="G22" s="38"/>
      <c r="H22" s="38"/>
      <c r="I22" s="38"/>
    </row>
    <row r="23" spans="2:9" ht="18.75">
      <c r="B23" s="72" t="s">
        <v>71</v>
      </c>
      <c r="C23" s="72"/>
      <c r="D23" s="72"/>
      <c r="E23" s="72"/>
      <c r="F23" s="72"/>
      <c r="G23" s="38"/>
      <c r="H23" s="38"/>
      <c r="I23" s="39" t="s">
        <v>72</v>
      </c>
    </row>
    <row r="24" spans="2:6" ht="16.5">
      <c r="B24" s="72"/>
      <c r="C24" s="72"/>
      <c r="D24" s="72"/>
      <c r="E24" s="72"/>
      <c r="F24" s="72"/>
    </row>
    <row r="25" spans="2:6" ht="16.5">
      <c r="B25" s="72"/>
      <c r="C25" s="72"/>
      <c r="D25" s="72"/>
      <c r="E25" s="72"/>
      <c r="F25" s="72"/>
    </row>
    <row r="26" spans="2:6" ht="16.5">
      <c r="B26" s="72"/>
      <c r="C26" s="72"/>
      <c r="D26" s="72"/>
      <c r="E26" s="72"/>
      <c r="F26" s="72"/>
    </row>
    <row r="27" spans="2:6" ht="16.5">
      <c r="B27" s="72"/>
      <c r="C27" s="72"/>
      <c r="D27" s="72"/>
      <c r="E27" s="72"/>
      <c r="F27" s="72"/>
    </row>
    <row r="32" spans="2:3" ht="16.5">
      <c r="B32" s="34" t="s">
        <v>139</v>
      </c>
      <c r="C32" s="34"/>
    </row>
    <row r="33" spans="2:3" ht="16.5">
      <c r="B33" s="34" t="s">
        <v>134</v>
      </c>
      <c r="C33" s="34"/>
    </row>
  </sheetData>
  <sheetProtection/>
  <mergeCells count="3">
    <mergeCell ref="B9:I9"/>
    <mergeCell ref="B10:I10"/>
    <mergeCell ref="B23:F27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7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" customWidth="1"/>
    <col min="2" max="2" width="25.7109375" style="1" customWidth="1"/>
    <col min="3" max="6" width="18.00390625" style="1" customWidth="1"/>
    <col min="7" max="7" width="17.57421875" style="1" customWidth="1"/>
    <col min="8" max="16384" width="9.140625" style="1" customWidth="1"/>
  </cols>
  <sheetData>
    <row r="2" ht="12.75">
      <c r="F2" s="2" t="s">
        <v>46</v>
      </c>
    </row>
    <row r="3" ht="12.75">
      <c r="F3" s="2" t="s">
        <v>15</v>
      </c>
    </row>
    <row r="4" ht="12.75">
      <c r="F4" s="2" t="s">
        <v>16</v>
      </c>
    </row>
    <row r="5" ht="12.75">
      <c r="F5" s="2" t="s">
        <v>17</v>
      </c>
    </row>
    <row r="7" spans="1:7" ht="20.25">
      <c r="A7" s="79" t="s">
        <v>47</v>
      </c>
      <c r="B7" s="79"/>
      <c r="C7" s="79"/>
      <c r="D7" s="79"/>
      <c r="E7" s="79"/>
      <c r="F7" s="79"/>
      <c r="G7" s="79"/>
    </row>
    <row r="8" spans="1:7" ht="20.25">
      <c r="A8" s="79" t="s">
        <v>70</v>
      </c>
      <c r="B8" s="79"/>
      <c r="C8" s="79"/>
      <c r="D8" s="79"/>
      <c r="E8" s="79"/>
      <c r="F8" s="79"/>
      <c r="G8" s="79"/>
    </row>
    <row r="10" spans="1:7" s="5" customFormat="1" ht="157.5">
      <c r="A10" s="4" t="s">
        <v>48</v>
      </c>
      <c r="B10" s="4" t="s">
        <v>49</v>
      </c>
      <c r="C10" s="4" t="s">
        <v>66</v>
      </c>
      <c r="D10" s="4" t="s">
        <v>50</v>
      </c>
      <c r="E10" s="4" t="s">
        <v>51</v>
      </c>
      <c r="F10" s="4" t="s">
        <v>67</v>
      </c>
      <c r="G10" s="4" t="s">
        <v>52</v>
      </c>
    </row>
    <row r="11" spans="1:7" s="5" customFormat="1" ht="15.75">
      <c r="A11" s="4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</row>
    <row r="12" spans="1:7" ht="18">
      <c r="A12" s="80" t="s">
        <v>53</v>
      </c>
      <c r="B12" s="81"/>
      <c r="C12" s="81"/>
      <c r="D12" s="81"/>
      <c r="E12" s="81"/>
      <c r="F12" s="81"/>
      <c r="G12" s="82"/>
    </row>
    <row r="13" spans="1:7" s="6" customFormat="1" ht="18">
      <c r="A13" s="8">
        <v>1</v>
      </c>
      <c r="B13" s="9" t="s">
        <v>108</v>
      </c>
      <c r="C13" s="10" t="s">
        <v>78</v>
      </c>
      <c r="D13" s="10" t="s">
        <v>78</v>
      </c>
      <c r="E13" s="10" t="s">
        <v>78</v>
      </c>
      <c r="F13" s="10" t="s">
        <v>78</v>
      </c>
      <c r="G13" s="10">
        <f>SUM(C13:F13)</f>
        <v>0</v>
      </c>
    </row>
    <row r="14" spans="1:7" s="6" customFormat="1" ht="18">
      <c r="A14" s="8">
        <v>2</v>
      </c>
      <c r="B14" s="9" t="s">
        <v>109</v>
      </c>
      <c r="C14" s="10" t="s">
        <v>78</v>
      </c>
      <c r="D14" s="10" t="s">
        <v>78</v>
      </c>
      <c r="E14" s="10" t="s">
        <v>78</v>
      </c>
      <c r="F14" s="10" t="s">
        <v>78</v>
      </c>
      <c r="G14" s="10">
        <f aca="true" t="shared" si="0" ref="G14:G37">SUM(C14:F14)</f>
        <v>0</v>
      </c>
    </row>
    <row r="15" spans="1:7" s="14" customFormat="1" ht="18">
      <c r="A15" s="8">
        <v>3</v>
      </c>
      <c r="B15" s="9" t="s">
        <v>110</v>
      </c>
      <c r="C15" s="10" t="s">
        <v>78</v>
      </c>
      <c r="D15" s="10" t="s">
        <v>78</v>
      </c>
      <c r="E15" s="10" t="s">
        <v>78</v>
      </c>
      <c r="F15" s="10" t="s">
        <v>78</v>
      </c>
      <c r="G15" s="10">
        <f t="shared" si="0"/>
        <v>0</v>
      </c>
    </row>
    <row r="16" spans="1:7" s="14" customFormat="1" ht="18">
      <c r="A16" s="8">
        <v>4</v>
      </c>
      <c r="B16" s="9" t="s">
        <v>111</v>
      </c>
      <c r="C16" s="10" t="s">
        <v>78</v>
      </c>
      <c r="D16" s="10" t="s">
        <v>78</v>
      </c>
      <c r="E16" s="10" t="s">
        <v>78</v>
      </c>
      <c r="F16" s="10" t="s">
        <v>78</v>
      </c>
      <c r="G16" s="10">
        <f t="shared" si="0"/>
        <v>0</v>
      </c>
    </row>
    <row r="17" spans="1:7" s="6" customFormat="1" ht="18">
      <c r="A17" s="8">
        <v>5</v>
      </c>
      <c r="B17" s="9" t="s">
        <v>112</v>
      </c>
      <c r="C17" s="10" t="s">
        <v>78</v>
      </c>
      <c r="D17" s="10" t="s">
        <v>78</v>
      </c>
      <c r="E17" s="10" t="s">
        <v>78</v>
      </c>
      <c r="F17" s="10" t="s">
        <v>78</v>
      </c>
      <c r="G17" s="10">
        <f t="shared" si="0"/>
        <v>0</v>
      </c>
    </row>
    <row r="18" spans="1:7" s="6" customFormat="1" ht="18">
      <c r="A18" s="8">
        <v>6</v>
      </c>
      <c r="B18" s="9" t="s">
        <v>113</v>
      </c>
      <c r="C18" s="10" t="s">
        <v>78</v>
      </c>
      <c r="D18" s="10" t="s">
        <v>78</v>
      </c>
      <c r="E18" s="10" t="s">
        <v>78</v>
      </c>
      <c r="F18" s="10" t="s">
        <v>78</v>
      </c>
      <c r="G18" s="10">
        <f t="shared" si="0"/>
        <v>0</v>
      </c>
    </row>
    <row r="19" spans="1:7" s="14" customFormat="1" ht="18">
      <c r="A19" s="8">
        <v>7</v>
      </c>
      <c r="B19" s="9" t="s">
        <v>114</v>
      </c>
      <c r="C19" s="10" t="s">
        <v>78</v>
      </c>
      <c r="D19" s="10" t="s">
        <v>78</v>
      </c>
      <c r="E19" s="10" t="s">
        <v>78</v>
      </c>
      <c r="F19" s="10" t="s">
        <v>78</v>
      </c>
      <c r="G19" s="10">
        <f t="shared" si="0"/>
        <v>0</v>
      </c>
    </row>
    <row r="20" spans="1:7" s="14" customFormat="1" ht="18">
      <c r="A20" s="8">
        <v>8</v>
      </c>
      <c r="B20" s="9" t="s">
        <v>115</v>
      </c>
      <c r="C20" s="10" t="s">
        <v>78</v>
      </c>
      <c r="D20" s="10" t="s">
        <v>78</v>
      </c>
      <c r="E20" s="10" t="s">
        <v>78</v>
      </c>
      <c r="F20" s="10" t="s">
        <v>78</v>
      </c>
      <c r="G20" s="10">
        <f t="shared" si="0"/>
        <v>0</v>
      </c>
    </row>
    <row r="21" spans="1:7" s="14" customFormat="1" ht="18">
      <c r="A21" s="8">
        <v>9</v>
      </c>
      <c r="B21" s="9" t="s">
        <v>116</v>
      </c>
      <c r="C21" s="10" t="s">
        <v>78</v>
      </c>
      <c r="D21" s="10" t="s">
        <v>78</v>
      </c>
      <c r="E21" s="10" t="s">
        <v>78</v>
      </c>
      <c r="F21" s="10" t="s">
        <v>78</v>
      </c>
      <c r="G21" s="10">
        <f t="shared" si="0"/>
        <v>0</v>
      </c>
    </row>
    <row r="22" spans="1:7" s="6" customFormat="1" ht="18">
      <c r="A22" s="8">
        <v>10</v>
      </c>
      <c r="B22" s="9" t="s">
        <v>117</v>
      </c>
      <c r="C22" s="10" t="s">
        <v>78</v>
      </c>
      <c r="D22" s="10" t="s">
        <v>78</v>
      </c>
      <c r="E22" s="10" t="s">
        <v>78</v>
      </c>
      <c r="F22" s="10" t="s">
        <v>78</v>
      </c>
      <c r="G22" s="10">
        <f t="shared" si="0"/>
        <v>0</v>
      </c>
    </row>
    <row r="23" spans="1:7" s="6" customFormat="1" ht="18">
      <c r="A23" s="8">
        <v>11</v>
      </c>
      <c r="B23" s="9" t="s">
        <v>118</v>
      </c>
      <c r="C23" s="10" t="s">
        <v>78</v>
      </c>
      <c r="D23" s="10" t="s">
        <v>78</v>
      </c>
      <c r="E23" s="10" t="s">
        <v>78</v>
      </c>
      <c r="F23" s="10" t="s">
        <v>78</v>
      </c>
      <c r="G23" s="10">
        <f t="shared" si="0"/>
        <v>0</v>
      </c>
    </row>
    <row r="24" spans="1:7" ht="18">
      <c r="A24" s="8">
        <v>12</v>
      </c>
      <c r="B24" s="9" t="s">
        <v>119</v>
      </c>
      <c r="C24" s="10" t="s">
        <v>78</v>
      </c>
      <c r="D24" s="10" t="s">
        <v>78</v>
      </c>
      <c r="E24" s="10" t="s">
        <v>78</v>
      </c>
      <c r="F24" s="10" t="s">
        <v>78</v>
      </c>
      <c r="G24" s="10">
        <f t="shared" si="0"/>
        <v>0</v>
      </c>
    </row>
    <row r="25" spans="1:7" ht="18">
      <c r="A25" s="8">
        <v>13</v>
      </c>
      <c r="B25" s="9" t="s">
        <v>120</v>
      </c>
      <c r="C25" s="10" t="s">
        <v>78</v>
      </c>
      <c r="D25" s="10" t="s">
        <v>78</v>
      </c>
      <c r="E25" s="10" t="s">
        <v>78</v>
      </c>
      <c r="F25" s="10" t="s">
        <v>78</v>
      </c>
      <c r="G25" s="10">
        <f t="shared" si="0"/>
        <v>0</v>
      </c>
    </row>
    <row r="26" spans="1:7" s="6" customFormat="1" ht="18">
      <c r="A26" s="8">
        <v>14</v>
      </c>
      <c r="B26" s="9" t="s">
        <v>121</v>
      </c>
      <c r="C26" s="10" t="s">
        <v>78</v>
      </c>
      <c r="D26" s="10" t="s">
        <v>78</v>
      </c>
      <c r="E26" s="10" t="s">
        <v>78</v>
      </c>
      <c r="F26" s="10" t="s">
        <v>78</v>
      </c>
      <c r="G26" s="10">
        <f t="shared" si="0"/>
        <v>0</v>
      </c>
    </row>
    <row r="27" spans="1:7" ht="18">
      <c r="A27" s="8">
        <v>15</v>
      </c>
      <c r="B27" s="9" t="s">
        <v>122</v>
      </c>
      <c r="C27" s="10" t="s">
        <v>78</v>
      </c>
      <c r="D27" s="10" t="s">
        <v>78</v>
      </c>
      <c r="E27" s="10" t="s">
        <v>78</v>
      </c>
      <c r="F27" s="10" t="s">
        <v>78</v>
      </c>
      <c r="G27" s="10">
        <f t="shared" si="0"/>
        <v>0</v>
      </c>
    </row>
    <row r="28" spans="1:7" ht="18">
      <c r="A28" s="8">
        <v>16</v>
      </c>
      <c r="B28" s="9" t="s">
        <v>123</v>
      </c>
      <c r="C28" s="10" t="s">
        <v>78</v>
      </c>
      <c r="D28" s="10" t="s">
        <v>78</v>
      </c>
      <c r="E28" s="10" t="s">
        <v>78</v>
      </c>
      <c r="F28" s="10" t="s">
        <v>78</v>
      </c>
      <c r="G28" s="10">
        <f t="shared" si="0"/>
        <v>0</v>
      </c>
    </row>
    <row r="29" spans="1:7" ht="18">
      <c r="A29" s="8">
        <v>17</v>
      </c>
      <c r="B29" s="9" t="s">
        <v>124</v>
      </c>
      <c r="C29" s="10" t="s">
        <v>78</v>
      </c>
      <c r="D29" s="10" t="s">
        <v>78</v>
      </c>
      <c r="E29" s="10" t="s">
        <v>78</v>
      </c>
      <c r="F29" s="10" t="s">
        <v>78</v>
      </c>
      <c r="G29" s="10">
        <f t="shared" si="0"/>
        <v>0</v>
      </c>
    </row>
    <row r="30" spans="1:7" ht="18">
      <c r="A30" s="8">
        <v>18</v>
      </c>
      <c r="B30" s="9" t="s">
        <v>125</v>
      </c>
      <c r="C30" s="10" t="s">
        <v>78</v>
      </c>
      <c r="D30" s="10" t="s">
        <v>78</v>
      </c>
      <c r="E30" s="10" t="s">
        <v>78</v>
      </c>
      <c r="F30" s="10" t="s">
        <v>78</v>
      </c>
      <c r="G30" s="10">
        <f t="shared" si="0"/>
        <v>0</v>
      </c>
    </row>
    <row r="31" spans="1:7" ht="18">
      <c r="A31" s="8">
        <v>19</v>
      </c>
      <c r="B31" s="9" t="s">
        <v>126</v>
      </c>
      <c r="C31" s="10" t="s">
        <v>78</v>
      </c>
      <c r="D31" s="10" t="s">
        <v>78</v>
      </c>
      <c r="E31" s="10" t="s">
        <v>78</v>
      </c>
      <c r="F31" s="10" t="s">
        <v>78</v>
      </c>
      <c r="G31" s="10">
        <f t="shared" si="0"/>
        <v>0</v>
      </c>
    </row>
    <row r="32" spans="1:7" ht="18">
      <c r="A32" s="8">
        <v>20</v>
      </c>
      <c r="B32" s="9" t="s">
        <v>127</v>
      </c>
      <c r="C32" s="10" t="s">
        <v>78</v>
      </c>
      <c r="D32" s="10" t="s">
        <v>78</v>
      </c>
      <c r="E32" s="10" t="s">
        <v>78</v>
      </c>
      <c r="F32" s="10" t="s">
        <v>78</v>
      </c>
      <c r="G32" s="10">
        <f t="shared" si="0"/>
        <v>0</v>
      </c>
    </row>
    <row r="33" spans="1:7" ht="18">
      <c r="A33" s="8">
        <v>21</v>
      </c>
      <c r="B33" s="9" t="s">
        <v>128</v>
      </c>
      <c r="C33" s="10" t="s">
        <v>78</v>
      </c>
      <c r="D33" s="10" t="s">
        <v>78</v>
      </c>
      <c r="E33" s="10" t="s">
        <v>78</v>
      </c>
      <c r="F33" s="10" t="s">
        <v>78</v>
      </c>
      <c r="G33" s="10">
        <f t="shared" si="0"/>
        <v>0</v>
      </c>
    </row>
    <row r="34" spans="1:7" ht="18">
      <c r="A34" s="8">
        <v>22</v>
      </c>
      <c r="B34" s="9" t="s">
        <v>129</v>
      </c>
      <c r="C34" s="10" t="s">
        <v>78</v>
      </c>
      <c r="D34" s="10" t="s">
        <v>78</v>
      </c>
      <c r="E34" s="10" t="s">
        <v>78</v>
      </c>
      <c r="F34" s="10" t="s">
        <v>78</v>
      </c>
      <c r="G34" s="10">
        <f t="shared" si="0"/>
        <v>0</v>
      </c>
    </row>
    <row r="35" spans="1:7" ht="18">
      <c r="A35" s="8">
        <v>23</v>
      </c>
      <c r="B35" s="9" t="s">
        <v>130</v>
      </c>
      <c r="C35" s="10" t="s">
        <v>78</v>
      </c>
      <c r="D35" s="10" t="s">
        <v>78</v>
      </c>
      <c r="E35" s="10" t="s">
        <v>78</v>
      </c>
      <c r="F35" s="10" t="s">
        <v>78</v>
      </c>
      <c r="G35" s="10">
        <f t="shared" si="0"/>
        <v>0</v>
      </c>
    </row>
    <row r="36" spans="1:7" ht="18">
      <c r="A36" s="8">
        <v>24</v>
      </c>
      <c r="B36" s="9" t="s">
        <v>131</v>
      </c>
      <c r="C36" s="10" t="s">
        <v>78</v>
      </c>
      <c r="D36" s="10" t="s">
        <v>78</v>
      </c>
      <c r="E36" s="10" t="s">
        <v>78</v>
      </c>
      <c r="F36" s="10" t="s">
        <v>78</v>
      </c>
      <c r="G36" s="10">
        <f t="shared" si="0"/>
        <v>0</v>
      </c>
    </row>
    <row r="37" spans="1:7" ht="18">
      <c r="A37" s="8">
        <v>25</v>
      </c>
      <c r="B37" s="9" t="s">
        <v>132</v>
      </c>
      <c r="C37" s="10" t="s">
        <v>78</v>
      </c>
      <c r="D37" s="10" t="s">
        <v>78</v>
      </c>
      <c r="E37" s="10" t="s">
        <v>78</v>
      </c>
      <c r="F37" s="10" t="s">
        <v>78</v>
      </c>
      <c r="G37" s="10">
        <f t="shared" si="0"/>
        <v>0</v>
      </c>
    </row>
    <row r="38" spans="1:7" ht="18">
      <c r="A38" s="8">
        <v>26</v>
      </c>
      <c r="B38" s="9" t="s">
        <v>133</v>
      </c>
      <c r="C38" s="10" t="s">
        <v>78</v>
      </c>
      <c r="D38" s="10" t="s">
        <v>78</v>
      </c>
      <c r="E38" s="10" t="s">
        <v>78</v>
      </c>
      <c r="F38" s="10" t="s">
        <v>78</v>
      </c>
      <c r="G38" s="10">
        <f>SUM(C38:F38)</f>
        <v>0</v>
      </c>
    </row>
    <row r="39" spans="1:7" ht="36" customHeight="1">
      <c r="A39" s="74" t="s">
        <v>99</v>
      </c>
      <c r="B39" s="75"/>
      <c r="C39" s="13">
        <f>SUM(C13:C38)</f>
        <v>0</v>
      </c>
      <c r="D39" s="13">
        <f>SUM(D13:D38)</f>
        <v>0</v>
      </c>
      <c r="E39" s="13">
        <f>SUM(E13:E38)</f>
        <v>0</v>
      </c>
      <c r="F39" s="13">
        <f>SUM(F13:F38)</f>
        <v>0</v>
      </c>
      <c r="G39" s="13">
        <f>SUM(G13:G38)</f>
        <v>0</v>
      </c>
    </row>
    <row r="40" spans="1:7" ht="18" customHeight="1">
      <c r="A40" s="76" t="s">
        <v>69</v>
      </c>
      <c r="B40" s="77"/>
      <c r="C40" s="77"/>
      <c r="D40" s="77"/>
      <c r="E40" s="77"/>
      <c r="F40" s="77"/>
      <c r="G40" s="78"/>
    </row>
    <row r="41" spans="1:7" ht="18" customHeight="1">
      <c r="A41" s="8">
        <v>27</v>
      </c>
      <c r="B41" s="9" t="s">
        <v>101</v>
      </c>
      <c r="C41" s="10" t="s">
        <v>78</v>
      </c>
      <c r="D41" s="10" t="s">
        <v>78</v>
      </c>
      <c r="E41" s="10" t="s">
        <v>78</v>
      </c>
      <c r="F41" s="10" t="s">
        <v>78</v>
      </c>
      <c r="G41" s="10">
        <f>SUM(C41:F41)</f>
        <v>0</v>
      </c>
    </row>
    <row r="42" spans="1:7" ht="18" customHeight="1">
      <c r="A42" s="8">
        <v>28</v>
      </c>
      <c r="B42" s="9" t="s">
        <v>102</v>
      </c>
      <c r="C42" s="10" t="s">
        <v>78</v>
      </c>
      <c r="D42" s="10" t="s">
        <v>78</v>
      </c>
      <c r="E42" s="10" t="s">
        <v>78</v>
      </c>
      <c r="F42" s="10" t="s">
        <v>78</v>
      </c>
      <c r="G42" s="10">
        <f aca="true" t="shared" si="1" ref="G42:G47">SUM(C42:F42)</f>
        <v>0</v>
      </c>
    </row>
    <row r="43" spans="1:7" ht="18" customHeight="1">
      <c r="A43" s="8">
        <v>29</v>
      </c>
      <c r="B43" s="9" t="s">
        <v>103</v>
      </c>
      <c r="C43" s="10" t="s">
        <v>78</v>
      </c>
      <c r="D43" s="10" t="s">
        <v>78</v>
      </c>
      <c r="E43" s="10" t="s">
        <v>78</v>
      </c>
      <c r="F43" s="10" t="s">
        <v>78</v>
      </c>
      <c r="G43" s="10">
        <f t="shared" si="1"/>
        <v>0</v>
      </c>
    </row>
    <row r="44" spans="1:7" ht="18" customHeight="1">
      <c r="A44" s="8">
        <v>30</v>
      </c>
      <c r="B44" s="9" t="s">
        <v>104</v>
      </c>
      <c r="C44" s="10" t="s">
        <v>78</v>
      </c>
      <c r="D44" s="10" t="s">
        <v>78</v>
      </c>
      <c r="E44" s="10" t="s">
        <v>78</v>
      </c>
      <c r="F44" s="10" t="s">
        <v>78</v>
      </c>
      <c r="G44" s="10">
        <f t="shared" si="1"/>
        <v>0</v>
      </c>
    </row>
    <row r="45" spans="1:7" ht="18" customHeight="1">
      <c r="A45" s="8">
        <v>31</v>
      </c>
      <c r="B45" s="9" t="s">
        <v>105</v>
      </c>
      <c r="C45" s="10" t="s">
        <v>78</v>
      </c>
      <c r="D45" s="10" t="s">
        <v>78</v>
      </c>
      <c r="E45" s="10" t="s">
        <v>78</v>
      </c>
      <c r="F45" s="10" t="s">
        <v>78</v>
      </c>
      <c r="G45" s="10">
        <f t="shared" si="1"/>
        <v>0</v>
      </c>
    </row>
    <row r="46" spans="1:7" ht="18" customHeight="1">
      <c r="A46" s="8">
        <v>32</v>
      </c>
      <c r="B46" s="9" t="s">
        <v>106</v>
      </c>
      <c r="C46" s="10" t="s">
        <v>78</v>
      </c>
      <c r="D46" s="10" t="s">
        <v>78</v>
      </c>
      <c r="E46" s="10" t="s">
        <v>78</v>
      </c>
      <c r="F46" s="10" t="s">
        <v>78</v>
      </c>
      <c r="G46" s="10">
        <f t="shared" si="1"/>
        <v>0</v>
      </c>
    </row>
    <row r="47" spans="1:7" ht="18" customHeight="1">
      <c r="A47" s="8">
        <v>33</v>
      </c>
      <c r="B47" s="9" t="s">
        <v>107</v>
      </c>
      <c r="C47" s="10" t="s">
        <v>78</v>
      </c>
      <c r="D47" s="10" t="s">
        <v>78</v>
      </c>
      <c r="E47" s="10" t="s">
        <v>78</v>
      </c>
      <c r="F47" s="10" t="s">
        <v>78</v>
      </c>
      <c r="G47" s="10">
        <f t="shared" si="1"/>
        <v>0</v>
      </c>
    </row>
    <row r="48" spans="1:7" ht="18" customHeight="1">
      <c r="A48" s="8">
        <v>34</v>
      </c>
      <c r="B48" s="9" t="s">
        <v>93</v>
      </c>
      <c r="C48" s="10" t="s">
        <v>78</v>
      </c>
      <c r="D48" s="10">
        <v>0</v>
      </c>
      <c r="E48" s="10" t="s">
        <v>78</v>
      </c>
      <c r="F48" s="10">
        <v>1015344.44</v>
      </c>
      <c r="G48" s="10">
        <f>SUM(C48:F48)</f>
        <v>1015344.44</v>
      </c>
    </row>
    <row r="49" spans="1:7" ht="36" customHeight="1">
      <c r="A49" s="74" t="s">
        <v>98</v>
      </c>
      <c r="B49" s="75"/>
      <c r="C49" s="13">
        <f>SUM(C41:C48)</f>
        <v>0</v>
      </c>
      <c r="D49" s="13">
        <f>SUM(D41:D48)</f>
        <v>0</v>
      </c>
      <c r="E49" s="13">
        <f>SUM(E41:E48)</f>
        <v>0</v>
      </c>
      <c r="F49" s="13">
        <f>SUM(F41:F48)</f>
        <v>1015344.44</v>
      </c>
      <c r="G49" s="13">
        <f>SUM(G41:G48)</f>
        <v>1015344.44</v>
      </c>
    </row>
    <row r="50" spans="1:7" ht="18" customHeight="1">
      <c r="A50" s="11" t="s">
        <v>54</v>
      </c>
      <c r="B50" s="12"/>
      <c r="C50" s="13">
        <f>SUM(C49+C39)</f>
        <v>0</v>
      </c>
      <c r="D50" s="13">
        <f>SUM(D49+D39)</f>
        <v>0</v>
      </c>
      <c r="E50" s="13">
        <f>SUM(E49+E39)</f>
        <v>0</v>
      </c>
      <c r="F50" s="13">
        <f>SUM(F49+F39)</f>
        <v>1015344.44</v>
      </c>
      <c r="G50" s="13">
        <f>SUM(G49+G39)</f>
        <v>1015344.44</v>
      </c>
    </row>
    <row r="51" spans="1:7" ht="18" customHeight="1">
      <c r="A51" s="76" t="s">
        <v>64</v>
      </c>
      <c r="B51" s="77"/>
      <c r="C51" s="77"/>
      <c r="D51" s="77"/>
      <c r="E51" s="77"/>
      <c r="F51" s="77"/>
      <c r="G51" s="78"/>
    </row>
    <row r="52" spans="1:7" ht="18" customHeight="1">
      <c r="A52" s="8">
        <v>35</v>
      </c>
      <c r="B52" s="9" t="s">
        <v>100</v>
      </c>
      <c r="C52" s="10" t="s">
        <v>78</v>
      </c>
      <c r="D52" s="10" t="s">
        <v>78</v>
      </c>
      <c r="E52" s="10" t="s">
        <v>78</v>
      </c>
      <c r="F52" s="10" t="s">
        <v>78</v>
      </c>
      <c r="G52" s="10">
        <f>SUM(C52:F52)</f>
        <v>0</v>
      </c>
    </row>
    <row r="53" spans="1:7" ht="18" customHeight="1">
      <c r="A53" s="11" t="s">
        <v>55</v>
      </c>
      <c r="B53" s="12"/>
      <c r="C53" s="13">
        <f>C52</f>
      </c>
      <c r="D53" s="13">
        <f>D52</f>
      </c>
      <c r="E53" s="13">
        <f>E52</f>
      </c>
      <c r="F53" s="13">
        <f>F52</f>
      </c>
      <c r="G53" s="13">
        <f>G52</f>
        <v>0</v>
      </c>
    </row>
    <row r="54" ht="12.75" customHeight="1"/>
    <row r="55" ht="12.75" customHeight="1"/>
    <row r="56" spans="3:6" ht="18" customHeight="1">
      <c r="C56" s="73" t="s">
        <v>71</v>
      </c>
      <c r="D56" s="73"/>
      <c r="E56" s="73"/>
      <c r="F56" s="15" t="s">
        <v>72</v>
      </c>
    </row>
  </sheetData>
  <sheetProtection/>
  <mergeCells count="8">
    <mergeCell ref="C56:E56"/>
    <mergeCell ref="A49:B49"/>
    <mergeCell ref="A51:G51"/>
    <mergeCell ref="A7:G7"/>
    <mergeCell ref="A8:G8"/>
    <mergeCell ref="A12:G12"/>
    <mergeCell ref="A40:G40"/>
    <mergeCell ref="A39:B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2013-03-27T11:29:17Z</dcterms:created>
  <dcterms:modified xsi:type="dcterms:W3CDTF">2013-09-11T06:06:38Z</dcterms:modified>
  <cp:category/>
  <cp:version/>
  <cp:contentType/>
  <cp:contentStatus/>
</cp:coreProperties>
</file>